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БЭМ\Маркетинг\Сайт, CRM\Сайт 2024\Продукция\Июнь обновление\Моноблок КРУЭ NG-7 RMU\"/>
    </mc:Choice>
  </mc:AlternateContent>
  <xr:revisionPtr revIDLastSave="0" documentId="8_{15266A38-E06C-4664-90FE-2E04EE65336A}" xr6:coauthVersionLast="36" xr6:coauthVersionMax="36" xr10:uidLastSave="{00000000-0000-0000-0000-000000000000}"/>
  <bookViews>
    <workbookView xWindow="-804" yWindow="168" windowWidth="9588" windowHeight="11016" tabRatio="746" xr2:uid="{00000000-000D-0000-FFFF-FFFF00000000}"/>
  </bookViews>
  <sheets>
    <sheet name="ОЛ на элегазовые моноблоки" sheetId="5" r:id="rId1"/>
    <sheet name="1-Cable information sheet" sheetId="6" r:id="rId2"/>
    <sheet name="2-Cable information sheet" sheetId="7" r:id="rId3"/>
  </sheets>
  <externalReferences>
    <externalReference r:id="rId4"/>
    <externalReference r:id="rId5"/>
    <externalReference r:id="rId6"/>
  </externalReferences>
  <definedNames>
    <definedName name="_08年月均值" localSheetId="2">[1]制造费用!#REF!</definedName>
    <definedName name="_08年月均值">[1]制造费用!#REF!</definedName>
    <definedName name="_DAT1" localSheetId="2">#REF!</definedName>
    <definedName name="_DAT1">#REF!</definedName>
    <definedName name="_DAT2" localSheetId="2">#REF!</definedName>
    <definedName name="_DAT2">#REF!</definedName>
    <definedName name="_DAT3" localSheetId="2">#REF!</definedName>
    <definedName name="_DAT3">#REF!</definedName>
    <definedName name="_DAT4" localSheetId="2">#REF!</definedName>
    <definedName name="_DAT4">#REF!</definedName>
    <definedName name="_DAT5" localSheetId="2">#REF!</definedName>
    <definedName name="_DAT5">#REF!</definedName>
    <definedName name="_DAT6" localSheetId="2">#REF!</definedName>
    <definedName name="_DAT6">#REF!</definedName>
    <definedName name="_TT1" localSheetId="2">#REF!</definedName>
    <definedName name="_TT1" localSheetId="0">#REF!</definedName>
    <definedName name="_TT1">#REF!</definedName>
    <definedName name="_TT1250" localSheetId="2">#REF!</definedName>
    <definedName name="_TT1250" localSheetId="0">'ОЛ на элегазовые моноблоки'!#REF!</definedName>
    <definedName name="_TT1250">#REF!</definedName>
    <definedName name="_TT12501" localSheetId="2">#REF!</definedName>
    <definedName name="_TT12501" localSheetId="0">'ОЛ на элегазовые моноблоки'!#REF!</definedName>
    <definedName name="_TT12501">#REF!</definedName>
    <definedName name="_TT630" localSheetId="2">#REF!</definedName>
    <definedName name="_TT630" localSheetId="0">'ОЛ на элегазовые моноблоки'!#REF!</definedName>
    <definedName name="_TT630">#REF!</definedName>
    <definedName name="_TT6301" localSheetId="2">#REF!</definedName>
    <definedName name="_TT6301" localSheetId="0">'ОЛ на элегазовые моноблоки'!#REF!</definedName>
    <definedName name="_TT6301">#REF!</definedName>
    <definedName name="_xlnm._FilterDatabase" localSheetId="0" hidden="1">'ОЛ на элегазовые моноблоки'!$C$49:$E$49</definedName>
    <definedName name="Apt" localSheetId="2">'ОЛ на элегазовые моноблоки'!#REF!</definedName>
    <definedName name="Apt">'ОЛ на элегазовые моноблоки'!#REF!</definedName>
    <definedName name="CM_12" localSheetId="2">#REF!</definedName>
    <definedName name="CM_12" localSheetId="0">#REF!</definedName>
    <definedName name="CM_12">#REF!</definedName>
    <definedName name="cm_vt" localSheetId="2">#REF!</definedName>
    <definedName name="cm_vt" localSheetId="0">'ОЛ на элегазовые моноблоки'!#REF!</definedName>
    <definedName name="cm_vt">#REF!</definedName>
    <definedName name="cm2_vt" localSheetId="2">#REF!</definedName>
    <definedName name="cm2_vt" localSheetId="0">'ОЛ на элегазовые моноблоки'!#REF!</definedName>
    <definedName name="cm2_vt">#REF!</definedName>
    <definedName name="De" localSheetId="2">'ОЛ на элегазовые моноблоки'!#REF!</definedName>
    <definedName name="De">'ОЛ на элегазовые моноблоки'!#REF!</definedName>
    <definedName name="F" localSheetId="2">'ОЛ на элегазовые моноблоки'!#REF!</definedName>
    <definedName name="F">'ОЛ на элегазовые моноблоки'!#REF!</definedName>
    <definedName name="I_DM1250" localSheetId="2">#REF!</definedName>
    <definedName name="I_DM1250" localSheetId="0">#REF!</definedName>
    <definedName name="I_DM1250">#REF!</definedName>
    <definedName name="I_DM630" localSheetId="2">#REF!</definedName>
    <definedName name="I_DM630" localSheetId="0">#REF!</definedName>
    <definedName name="I_DM630">#REF!</definedName>
    <definedName name="IM_500" localSheetId="2">#REF!</definedName>
    <definedName name="IM_500" localSheetId="0">'ОЛ на элегазовые моноблоки'!#REF!</definedName>
    <definedName name="IM_500">#REF!</definedName>
    <definedName name="IM_630" localSheetId="2">#REF!</definedName>
    <definedName name="IM_630" localSheetId="0">'ОЛ на элегазовые моноблоки'!#REF!</definedName>
    <definedName name="IM_630">#REF!</definedName>
    <definedName name="IM_current" localSheetId="2">#REF!</definedName>
    <definedName name="IM_current" localSheetId="0">'ОЛ на элегазовые моноблоки'!#REF!</definedName>
    <definedName name="IM_current">#REF!</definedName>
    <definedName name="IM_SM_1250" localSheetId="2">#REF!</definedName>
    <definedName name="IM_SM_1250" localSheetId="0">'ОЛ на элегазовые моноблоки'!#REF!</definedName>
    <definedName name="IM_SM_1250">#REF!</definedName>
    <definedName name="IM500_cab" localSheetId="2">#REF!</definedName>
    <definedName name="IM500_cab" localSheetId="0">#REF!</definedName>
    <definedName name="IM500_cab">#REF!</definedName>
    <definedName name="IM500_cables" localSheetId="2">#REF!</definedName>
    <definedName name="IM500_cables" localSheetId="0">#REF!</definedName>
    <definedName name="IM500_cables">#REF!</definedName>
    <definedName name="oth_lin" localSheetId="2">#REF!</definedName>
    <definedName name="oth_lin" localSheetId="0">#REF!</definedName>
    <definedName name="oth_lin">#REF!</definedName>
    <definedName name="oth_lin1" localSheetId="2">#REF!</definedName>
    <definedName name="oth_lin1" localSheetId="0">#REF!</definedName>
    <definedName name="oth_lin1">#REF!</definedName>
    <definedName name="period">[2]WELCOME!$H$5</definedName>
    <definedName name="pitanie_trans" localSheetId="2">#REF!</definedName>
    <definedName name="pitanie_trans" localSheetId="0">#REF!</definedName>
    <definedName name="pitanie_trans">#REF!</definedName>
    <definedName name="SAPBEXdnldView" hidden="1">"B28XW8INCN9RY8PGD3IE1YLNX"</definedName>
    <definedName name="SAPBEXsysID" hidden="1">"BWP"</definedName>
    <definedName name="sf" localSheetId="2">[3]数据源!#REF!</definedName>
    <definedName name="sf">[3]数据源!#REF!</definedName>
    <definedName name="SL" localSheetId="2">'ОЛ на элегазовые моноблоки'!#REF!</definedName>
    <definedName name="SL">'ОЛ на элегазовые моноблоки'!#REF!</definedName>
    <definedName name="SM_current" localSheetId="2">#REF!</definedName>
    <definedName name="SM_current" localSheetId="0">'ОЛ на элегазовые моноблоки'!#REF!</definedName>
    <definedName name="SM_current">#REF!</definedName>
    <definedName name="SM500_bles" localSheetId="2">#REF!</definedName>
    <definedName name="SM500_bles" localSheetId="0">#REF!</definedName>
    <definedName name="SM500_bles">#REF!</definedName>
    <definedName name="SM500_cab" localSheetId="2">#REF!</definedName>
    <definedName name="SM500_cab" localSheetId="0">#REF!</definedName>
    <definedName name="SM500_cab">#REF!</definedName>
    <definedName name="SM500_cables" localSheetId="2">#REF!</definedName>
    <definedName name="SM500_cables" localSheetId="0">#REF!</definedName>
    <definedName name="SM500_cables">#REF!</definedName>
    <definedName name="TEST0" localSheetId="2">#REF!</definedName>
    <definedName name="TEST0">#REF!</definedName>
    <definedName name="TESTKEYS" localSheetId="2">#REF!</definedName>
    <definedName name="TESTKEYS">#REF!</definedName>
    <definedName name="TESTVKEY" localSheetId="2">#REF!</definedName>
    <definedName name="TESTVKEY">#REF!</definedName>
    <definedName name="Tok_Shin" localSheetId="2">#REF!</definedName>
    <definedName name="Tok_Shin" localSheetId="0">#REF!</definedName>
    <definedName name="Tok_Shin">#REF!</definedName>
    <definedName name="TT_1250" localSheetId="2">#REF!</definedName>
    <definedName name="TT_1250" localSheetId="0">'ОЛ на элегазовые моноблоки'!#REF!</definedName>
    <definedName name="TT_1250">#REF!</definedName>
    <definedName name="TT_630" localSheetId="2">#REF!</definedName>
    <definedName name="TT_630" localSheetId="0">'ОЛ на элегазовые моноблоки'!#REF!</definedName>
    <definedName name="TT_630">#REF!</definedName>
    <definedName name="V" localSheetId="2">'ОЛ на элегазовые моноблоки'!#REF!</definedName>
    <definedName name="V">'ОЛ на элегазовые моноблоки'!#REF!</definedName>
    <definedName name="Voltage" localSheetId="2">#REF!</definedName>
    <definedName name="Voltage" localSheetId="0">#REF!</definedName>
    <definedName name="Voltage">#REF!</definedName>
    <definedName name="Vvod" localSheetId="2">#REF!</definedName>
    <definedName name="Vvod" localSheetId="0">#REF!</definedName>
    <definedName name="Vvod">#REF!</definedName>
    <definedName name="Vvod1" localSheetId="2">#REF!</definedName>
    <definedName name="Vvod1" localSheetId="0">#REF!</definedName>
    <definedName name="Vvod1">#REF!</definedName>
    <definedName name="Z_2919F3B9_8420_4C91_A25B_265A0D4D7ADB_.wvu.Cols" localSheetId="0" hidden="1">'ОЛ на элегазовые моноблоки'!$J:$Y</definedName>
    <definedName name="Z_2919F3B9_8420_4C91_A25B_265A0D4D7ADB_.wvu.FilterData" localSheetId="0" hidden="1">'ОЛ на элегазовые моноблоки'!$C$49:$E$49</definedName>
    <definedName name="Z_2919F3B9_8420_4C91_A25B_265A0D4D7ADB_.wvu.PrintTitles" localSheetId="0" hidden="1">'ОЛ на элегазовые моноблоки'!$B:$F</definedName>
    <definedName name="Z_808D9B74_C07E_42D2_886E_0F8BBE909892_.wvu.FilterData" localSheetId="0" hidden="1">'ОЛ на элегазовые моноблоки'!$C$49:$E$49</definedName>
    <definedName name="Z_808D9B74_C07E_42D2_886E_0F8BBE909892_.wvu.PrintTitles" localSheetId="0" hidden="1">'ОЛ на элегазовые моноблоки'!$B:$F</definedName>
    <definedName name="Данет" localSheetId="2">#REF!</definedName>
    <definedName name="Данет" localSheetId="0">'ОЛ на элегазовые моноблоки'!#REF!</definedName>
    <definedName name="Данет">#REF!</definedName>
    <definedName name="_xlnm.Print_Titles" localSheetId="0">'ОЛ на элегазовые моноблоки'!$B:$F</definedName>
    <definedName name="НД">'ОЛ на элегазовые моноблоки'!$R$17:$R$18</definedName>
    <definedName name="Нестандарт" localSheetId="2">'ОЛ на элегазовые моноблоки'!#REF!</definedName>
    <definedName name="Нестандарт">'ОЛ на элегазовые моноблоки'!#REF!</definedName>
    <definedName name="Нет" localSheetId="2">'ОЛ на элегазовые моноблоки'!#REF!</definedName>
    <definedName name="Нет">'ОЛ на элегазовые моноблоки'!#REF!</definedName>
    <definedName name="НРД">'ОЛ на элегазовые моноблоки'!$S$17:$S$19</definedName>
    <definedName name="РД">'ОЛ на элегазовые моноблоки'!$T$17:$T$18</definedName>
    <definedName name="РРД">'ОЛ на элегазовые моноблоки'!$U$17:$U$19</definedName>
    <definedName name="С" localSheetId="2">'ОЛ на элегазовые моноблоки'!#REF!</definedName>
    <definedName name="С">'ОЛ на элегазовые моноблоки'!#REF!</definedName>
    <definedName name="仪器仪表" localSheetId="2">[3]数据源!#REF!</definedName>
    <definedName name="仪器仪表">[3]数据源!#REF!</definedName>
    <definedName name="佳利继电器" localSheetId="2">[3]数据源!#REF!</definedName>
    <definedName name="佳利继电器">[3]数据源!#REF!</definedName>
    <definedName name="天池电器" localSheetId="2">[3]数据源!#REF!</definedName>
    <definedName name="天池电器">[3]数据源!#REF!</definedName>
  </definedNames>
  <calcPr calcId="191029" fullPrecision="0"/>
  <customWorkbookViews>
    <customWorkbookView name="Евгений Жуков - Личное представление" guid="{2919F3B9-8420-4C91-A25B-265A0D4D7ADB}" mergeInterval="0" personalView="1" maximized="1" xWindow="-11" yWindow="-11" windowWidth="1942" windowHeight="1042" tabRatio="961" activeSheetId="3"/>
  </customWorkbookViews>
  <fileRecoveryPr autoRecover="0"/>
</workbook>
</file>

<file path=xl/calcChain.xml><?xml version="1.0" encoding="utf-8"?>
<calcChain xmlns="http://schemas.openxmlformats.org/spreadsheetml/2006/main">
  <c r="Q20" i="5" l="1"/>
  <c r="Q19" i="5"/>
  <c r="Q18" i="5"/>
  <c r="Q17" i="5"/>
</calcChain>
</file>

<file path=xl/sharedStrings.xml><?xml version="1.0" encoding="utf-8"?>
<sst xmlns="http://schemas.openxmlformats.org/spreadsheetml/2006/main" count="303" uniqueCount="175">
  <si>
    <t>F</t>
  </si>
  <si>
    <t xml:space="preserve">Please call +7 (495) 540-61-41, +7 (800) 222-61-41 </t>
  </si>
  <si>
    <t>E-mail</t>
  </si>
  <si>
    <t>Наименование компании</t>
  </si>
  <si>
    <t>Контактное лицо</t>
  </si>
  <si>
    <t>Адрес</t>
  </si>
  <si>
    <t>Телефон</t>
  </si>
  <si>
    <t>Наименование проекта и адрес доставки:</t>
  </si>
  <si>
    <r>
      <t xml:space="preserve">Поля для ввода нестандартных параметров обозначены </t>
    </r>
    <r>
      <rPr>
        <b/>
        <sz val="8"/>
        <color rgb="FF00B0F0"/>
        <rFont val="Arial"/>
        <family val="2"/>
        <charset val="204"/>
      </rPr>
      <t>синим цветом</t>
    </r>
  </si>
  <si>
    <t>Да</t>
  </si>
  <si>
    <t>Нет</t>
  </si>
  <si>
    <t>Нестандартный</t>
  </si>
  <si>
    <t>Сервис</t>
  </si>
  <si>
    <t>Шеф-монтаж, шеф-наладка:</t>
  </si>
  <si>
    <t>Запасные части и принадлежности:</t>
  </si>
  <si>
    <t>Расширенная гарантия:</t>
  </si>
  <si>
    <t>Контракт на тех.обслуживание:</t>
  </si>
  <si>
    <t>CF</t>
  </si>
  <si>
    <t>110AC</t>
  </si>
  <si>
    <t>Нерасширяемый</t>
  </si>
  <si>
    <t>Расширяемый в обе стороны</t>
  </si>
  <si>
    <t>Расширяемый вправо</t>
  </si>
  <si>
    <t>Да, 3 шт.</t>
  </si>
  <si>
    <t>Производства CHINT Electric</t>
  </si>
  <si>
    <t>CСF</t>
  </si>
  <si>
    <t>220AC</t>
  </si>
  <si>
    <t>Другое (указать)</t>
  </si>
  <si>
    <t>Другой производитель (указать)</t>
  </si>
  <si>
    <t>CСFС</t>
  </si>
  <si>
    <t>110DC</t>
  </si>
  <si>
    <t>CFCF</t>
  </si>
  <si>
    <t>220DC</t>
  </si>
  <si>
    <t>CV</t>
  </si>
  <si>
    <t>CСV</t>
  </si>
  <si>
    <t>CСVС</t>
  </si>
  <si>
    <t>CVCV</t>
  </si>
  <si>
    <t>CСС</t>
  </si>
  <si>
    <t>CC</t>
  </si>
  <si>
    <t>SL</t>
  </si>
  <si>
    <t>De</t>
  </si>
  <si>
    <t>Apt</t>
  </si>
  <si>
    <t>DeV</t>
  </si>
  <si>
    <t>DeF</t>
  </si>
  <si>
    <t>ОПРОСНЫЙ ЛИСТ НА ЭЛЕГАЗОВЫЕ МОНОБЛОКИ NG7(RMU)</t>
  </si>
  <si>
    <t xml:space="preserve">   </t>
  </si>
  <si>
    <t>A</t>
    <phoneticPr fontId="37" type="noConversion"/>
  </si>
  <si>
    <r>
      <t xml:space="preserve">Функция 1 </t>
    </r>
    <r>
      <rPr>
        <b/>
        <sz val="10"/>
        <rFont val="宋体"/>
        <family val="3"/>
        <charset val="134"/>
      </rPr>
      <t>功能</t>
    </r>
    <r>
      <rPr>
        <b/>
        <sz val="10"/>
        <rFont val="Arial"/>
        <family val="2"/>
        <charset val="204"/>
      </rPr>
      <t>1</t>
    </r>
    <phoneticPr fontId="37" type="noConversion"/>
  </si>
  <si>
    <r>
      <t xml:space="preserve">Функция 2 </t>
    </r>
    <r>
      <rPr>
        <b/>
        <sz val="10"/>
        <rFont val="宋体"/>
        <family val="3"/>
        <charset val="134"/>
      </rPr>
      <t>功能</t>
    </r>
    <r>
      <rPr>
        <b/>
        <sz val="10"/>
        <rFont val="Arial"/>
        <family val="2"/>
        <charset val="204"/>
      </rPr>
      <t>2</t>
    </r>
    <phoneticPr fontId="37" type="noConversion"/>
  </si>
  <si>
    <r>
      <t xml:space="preserve">Функция 3 </t>
    </r>
    <r>
      <rPr>
        <b/>
        <sz val="10"/>
        <rFont val="宋体"/>
        <family val="3"/>
        <charset val="134"/>
      </rPr>
      <t>功能</t>
    </r>
    <r>
      <rPr>
        <b/>
        <sz val="10"/>
        <rFont val="Arial"/>
        <family val="2"/>
        <charset val="204"/>
      </rPr>
      <t>3</t>
    </r>
    <phoneticPr fontId="37" type="noConversion"/>
  </si>
  <si>
    <r>
      <t xml:space="preserve">Функция 4 </t>
    </r>
    <r>
      <rPr>
        <b/>
        <sz val="10"/>
        <rFont val="宋体"/>
        <family val="3"/>
        <charset val="134"/>
      </rPr>
      <t>功能</t>
    </r>
    <r>
      <rPr>
        <b/>
        <sz val="10"/>
        <rFont val="Arial"/>
        <family val="2"/>
        <charset val="204"/>
      </rPr>
      <t>4</t>
    </r>
    <phoneticPr fontId="37" type="noConversion"/>
  </si>
  <si>
    <r>
      <t xml:space="preserve">Моторизованный привод </t>
    </r>
    <r>
      <rPr>
        <b/>
        <sz val="10"/>
        <rFont val="宋体"/>
        <family val="3"/>
        <charset val="134"/>
      </rPr>
      <t>电动操作机构</t>
    </r>
    <r>
      <rPr>
        <b/>
        <sz val="10"/>
        <rFont val="Arial"/>
        <family val="2"/>
        <charset val="204"/>
      </rPr>
      <t xml:space="preserve">:  </t>
    </r>
    <phoneticPr fontId="37" type="noConversion"/>
  </si>
  <si>
    <r>
      <t xml:space="preserve">Контакт сигнализации аварийного отключения </t>
    </r>
    <r>
      <rPr>
        <b/>
        <sz val="10"/>
        <rFont val="宋体"/>
        <family val="3"/>
        <charset val="134"/>
      </rPr>
      <t>紧急闭合信号触头</t>
    </r>
    <r>
      <rPr>
        <b/>
        <sz val="10"/>
        <rFont val="Arial"/>
        <family val="2"/>
        <charset val="204"/>
      </rPr>
      <t xml:space="preserve">:  </t>
    </r>
    <phoneticPr fontId="37" type="noConversion"/>
  </si>
  <si>
    <r>
      <t xml:space="preserve">Датчик давления с механическим индикатором </t>
    </r>
    <r>
      <rPr>
        <b/>
        <sz val="10"/>
        <rFont val="宋体"/>
        <family val="3"/>
        <charset val="134"/>
      </rPr>
      <t>压力传感器带机械指示</t>
    </r>
    <r>
      <rPr>
        <b/>
        <sz val="10"/>
        <rFont val="Arial"/>
        <family val="2"/>
        <charset val="204"/>
      </rPr>
      <t xml:space="preserve">:  </t>
    </r>
    <phoneticPr fontId="37" type="noConversion"/>
  </si>
  <si>
    <r>
      <t xml:space="preserve">Кабельные Т-образные адаптеры:  </t>
    </r>
    <r>
      <rPr>
        <b/>
        <sz val="10"/>
        <rFont val="宋体"/>
        <family val="3"/>
        <charset val="134"/>
      </rPr>
      <t>电缆</t>
    </r>
    <r>
      <rPr>
        <b/>
        <sz val="10"/>
        <rFont val="Arial"/>
        <family val="2"/>
        <charset val="204"/>
      </rPr>
      <t>T</t>
    </r>
    <r>
      <rPr>
        <b/>
        <sz val="10"/>
        <rFont val="宋体"/>
        <family val="3"/>
        <charset val="134"/>
      </rPr>
      <t>型适配器</t>
    </r>
    <r>
      <rPr>
        <b/>
        <sz val="10"/>
        <rFont val="Arial"/>
        <family val="2"/>
        <charset val="204"/>
      </rPr>
      <t xml:space="preserve">:   </t>
    </r>
    <phoneticPr fontId="37" type="noConversion"/>
  </si>
  <si>
    <r>
      <t xml:space="preserve">ОПН для установки на кабельный адаптер </t>
    </r>
    <r>
      <rPr>
        <b/>
        <sz val="10"/>
        <rFont val="宋体"/>
        <family val="3"/>
        <charset val="134"/>
      </rPr>
      <t>避雷器，用于安装在电缆适配器上</t>
    </r>
    <r>
      <rPr>
        <b/>
        <sz val="10"/>
        <rFont val="Arial"/>
        <family val="2"/>
        <charset val="204"/>
      </rPr>
      <t xml:space="preserve">:  </t>
    </r>
    <phoneticPr fontId="37" type="noConversion"/>
  </si>
  <si>
    <r>
      <t xml:space="preserve">Тип оперативного питания </t>
    </r>
    <r>
      <rPr>
        <b/>
        <sz val="10"/>
        <rFont val="宋体"/>
        <family val="3"/>
        <charset val="134"/>
      </rPr>
      <t>操作电源类型</t>
    </r>
    <r>
      <rPr>
        <b/>
        <sz val="10"/>
        <rFont val="Arial"/>
        <family val="2"/>
        <charset val="204"/>
      </rPr>
      <t xml:space="preserve">:  </t>
    </r>
    <phoneticPr fontId="37" type="noConversion"/>
  </si>
  <si>
    <r>
      <t xml:space="preserve">Возможность расширения </t>
    </r>
    <r>
      <rPr>
        <b/>
        <sz val="10"/>
        <rFont val="宋体"/>
        <family val="3"/>
        <charset val="134"/>
      </rPr>
      <t>能否扩柜</t>
    </r>
    <r>
      <rPr>
        <b/>
        <sz val="10"/>
        <rFont val="Arial"/>
        <family val="2"/>
        <charset val="204"/>
      </rPr>
      <t xml:space="preserve">:  </t>
    </r>
    <phoneticPr fontId="37" type="noConversion"/>
  </si>
  <si>
    <r>
      <t>Система телемеханики</t>
    </r>
    <r>
      <rPr>
        <b/>
        <sz val="10"/>
        <rFont val="宋体"/>
        <family val="3"/>
        <charset val="134"/>
      </rPr>
      <t>遥动装置</t>
    </r>
    <r>
      <rPr>
        <b/>
        <sz val="10"/>
        <rFont val="Arial"/>
        <family val="2"/>
        <charset val="204"/>
      </rPr>
      <t xml:space="preserve">: </t>
    </r>
    <phoneticPr fontId="37" type="noConversion"/>
  </si>
  <si>
    <t>无备品备件、无指导安装服务</t>
    <phoneticPr fontId="37" type="noConversion"/>
  </si>
  <si>
    <r>
      <t>Номинальное напряжение</t>
    </r>
    <r>
      <rPr>
        <b/>
        <sz val="10"/>
        <rFont val="宋体"/>
        <family val="3"/>
        <charset val="134"/>
      </rPr>
      <t>额定电压</t>
    </r>
    <r>
      <rPr>
        <b/>
        <sz val="10"/>
        <rFont val="Arial"/>
        <family val="2"/>
        <charset val="204"/>
      </rPr>
      <t xml:space="preserve">:  </t>
    </r>
    <phoneticPr fontId="37" type="noConversion"/>
  </si>
  <si>
    <r>
      <t>Уровень изоляции</t>
    </r>
    <r>
      <rPr>
        <b/>
        <sz val="10"/>
        <rFont val="宋体"/>
        <family val="3"/>
        <charset val="134"/>
      </rPr>
      <t>绝缘水平</t>
    </r>
    <r>
      <rPr>
        <b/>
        <sz val="10"/>
        <rFont val="Arial"/>
        <family val="2"/>
        <charset val="204"/>
      </rPr>
      <t xml:space="preserve">: </t>
    </r>
    <phoneticPr fontId="37" type="noConversion"/>
  </si>
  <si>
    <r>
      <t>Частота</t>
    </r>
    <r>
      <rPr>
        <b/>
        <sz val="10"/>
        <rFont val="宋体"/>
        <family val="3"/>
        <charset val="134"/>
      </rPr>
      <t>频率</t>
    </r>
    <r>
      <rPr>
        <b/>
        <sz val="10"/>
        <rFont val="Arial"/>
        <family val="2"/>
        <charset val="204"/>
      </rPr>
      <t xml:space="preserve">: </t>
    </r>
    <phoneticPr fontId="37" type="noConversion"/>
  </si>
  <si>
    <t>Hz</t>
    <phoneticPr fontId="37" type="noConversion"/>
  </si>
  <si>
    <r>
      <t>Номинальный ток сборных шин</t>
    </r>
    <r>
      <rPr>
        <b/>
        <sz val="10"/>
        <rFont val="宋体"/>
        <family val="3"/>
        <charset val="134"/>
      </rPr>
      <t>主母线额定电流</t>
    </r>
    <r>
      <rPr>
        <b/>
        <sz val="10"/>
        <rFont val="Arial"/>
        <family val="2"/>
        <charset val="204"/>
      </rPr>
      <t xml:space="preserve">:  </t>
    </r>
    <phoneticPr fontId="37" type="noConversion"/>
  </si>
  <si>
    <t>kV</t>
    <phoneticPr fontId="37" type="noConversion"/>
  </si>
  <si>
    <r>
      <t>Количество</t>
    </r>
    <r>
      <rPr>
        <b/>
        <sz val="12"/>
        <rFont val="宋体"/>
        <family val="3"/>
        <charset val="134"/>
      </rPr>
      <t>数量</t>
    </r>
    <r>
      <rPr>
        <b/>
        <sz val="12"/>
        <rFont val="Arial"/>
        <family val="2"/>
        <charset val="204"/>
      </rPr>
      <t>:</t>
    </r>
    <phoneticPr fontId="37" type="noConversion"/>
  </si>
  <si>
    <r>
      <t>Количество и тип функций моноблока</t>
    </r>
    <r>
      <rPr>
        <b/>
        <sz val="10"/>
        <rFont val="宋体"/>
        <family val="3"/>
        <charset val="134"/>
      </rPr>
      <t>柜子功能</t>
    </r>
    <r>
      <rPr>
        <b/>
        <sz val="10"/>
        <rFont val="Arial"/>
        <family val="2"/>
        <charset val="204"/>
      </rPr>
      <t xml:space="preserve">: </t>
    </r>
    <phoneticPr fontId="37" type="noConversion"/>
  </si>
  <si>
    <r>
      <t xml:space="preserve">Контакты положения (2НO+2НЗ) </t>
    </r>
    <r>
      <rPr>
        <b/>
        <sz val="10"/>
        <rFont val="宋体"/>
        <family val="3"/>
        <charset val="134"/>
      </rPr>
      <t>位置触点</t>
    </r>
    <r>
      <rPr>
        <b/>
        <sz val="10"/>
        <rFont val="Arial"/>
        <family val="2"/>
        <charset val="204"/>
      </rPr>
      <t>(2</t>
    </r>
    <r>
      <rPr>
        <b/>
        <sz val="10"/>
        <rFont val="宋体"/>
        <family val="3"/>
        <charset val="134"/>
      </rPr>
      <t>常开+2常闭</t>
    </r>
    <r>
      <rPr>
        <b/>
        <sz val="10"/>
        <rFont val="Arial"/>
        <family val="2"/>
        <charset val="204"/>
      </rPr>
      <t xml:space="preserve">):  </t>
    </r>
    <phoneticPr fontId="37" type="noConversion"/>
  </si>
  <si>
    <r>
      <rPr>
        <b/>
        <sz val="10"/>
        <rFont val="Arial"/>
        <family val="2"/>
      </rPr>
      <t>Функция ячеек</t>
    </r>
    <r>
      <rPr>
        <b/>
        <sz val="10"/>
        <rFont val="宋体"/>
        <family val="3"/>
        <charset val="134"/>
      </rPr>
      <t>柜子功能</t>
    </r>
    <r>
      <rPr>
        <b/>
        <sz val="10"/>
        <rFont val="Arial"/>
        <family val="2"/>
      </rPr>
      <t xml:space="preserve"> </t>
    </r>
    <phoneticPr fontId="37" type="noConversion"/>
  </si>
  <si>
    <t xml:space="preserve">
</t>
    <phoneticPr fontId="37" type="noConversion"/>
  </si>
  <si>
    <r>
      <t xml:space="preserve">Отсек НН </t>
    </r>
    <r>
      <rPr>
        <b/>
        <sz val="10"/>
        <rFont val="宋体"/>
        <family val="3"/>
        <charset val="134"/>
      </rPr>
      <t>仪表箱</t>
    </r>
    <r>
      <rPr>
        <b/>
        <sz val="10"/>
        <rFont val="Arial"/>
        <family val="2"/>
        <charset val="204"/>
      </rPr>
      <t>:</t>
    </r>
    <phoneticPr fontId="37" type="noConversion"/>
  </si>
  <si>
    <r>
      <t xml:space="preserve">Индикатор наличия напряжения </t>
    </r>
    <r>
      <rPr>
        <b/>
        <sz val="10"/>
        <rFont val="宋体"/>
        <family val="3"/>
        <charset val="134"/>
      </rPr>
      <t>带电显示器</t>
    </r>
    <r>
      <rPr>
        <b/>
        <sz val="10"/>
        <rFont val="Arial"/>
        <family val="2"/>
        <charset val="204"/>
      </rPr>
      <t xml:space="preserve">  </t>
    </r>
    <phoneticPr fontId="37" type="noConversion"/>
  </si>
  <si>
    <r>
      <t xml:space="preserve">Указатель тока короткого замыкания </t>
    </r>
    <r>
      <rPr>
        <b/>
        <sz val="10"/>
        <rFont val="宋体"/>
        <family val="3"/>
        <charset val="134"/>
      </rPr>
      <t>故障指示器</t>
    </r>
    <r>
      <rPr>
        <b/>
        <sz val="10"/>
        <rFont val="Arial"/>
        <family val="2"/>
        <charset val="204"/>
      </rPr>
      <t xml:space="preserve">:  </t>
    </r>
    <phoneticPr fontId="37" type="noConversion"/>
  </si>
  <si>
    <r>
      <rPr>
        <b/>
        <sz val="10"/>
        <rFont val="Arial"/>
        <family val="2"/>
      </rPr>
      <t>Трансформатор напряжения</t>
    </r>
    <r>
      <rPr>
        <b/>
        <sz val="10"/>
        <rFont val="宋体"/>
        <family val="3"/>
        <charset val="134"/>
      </rPr>
      <t>电压互感器</t>
    </r>
    <r>
      <rPr>
        <b/>
        <sz val="10"/>
        <rFont val="Arial"/>
        <family val="2"/>
        <charset val="204"/>
      </rPr>
      <t>:</t>
    </r>
    <phoneticPr fontId="37" type="noConversion"/>
  </si>
  <si>
    <r>
      <t>Марка и сечения кабельной линии</t>
    </r>
    <r>
      <rPr>
        <b/>
        <sz val="10"/>
        <rFont val="宋体"/>
        <family val="3"/>
        <charset val="134"/>
      </rPr>
      <t>电缆的型号和截面</t>
    </r>
    <phoneticPr fontId="37" type="noConversion"/>
  </si>
  <si>
    <t xml:space="preserve">(выберите из выпадающего списка!)  </t>
    <phoneticPr fontId="37" type="noConversion"/>
  </si>
  <si>
    <r>
      <t xml:space="preserve">Микропроцессорная РЗА (функция V) </t>
    </r>
    <r>
      <rPr>
        <b/>
        <sz val="10"/>
        <rFont val="宋体"/>
        <family val="3"/>
        <charset val="134"/>
      </rPr>
      <t>微机保护装置</t>
    </r>
    <r>
      <rPr>
        <b/>
        <sz val="10"/>
        <rFont val="Arial"/>
        <family val="2"/>
        <charset val="204"/>
      </rPr>
      <t>(V</t>
    </r>
    <r>
      <rPr>
        <b/>
        <sz val="10"/>
        <rFont val="宋体"/>
        <family val="3"/>
        <charset val="134"/>
      </rPr>
      <t>柜</t>
    </r>
    <r>
      <rPr>
        <b/>
        <sz val="10"/>
        <rFont val="Arial"/>
        <family val="2"/>
        <charset val="204"/>
      </rPr>
      <t xml:space="preserve">): </t>
    </r>
    <phoneticPr fontId="37" type="noConversion"/>
  </si>
  <si>
    <r>
      <t xml:space="preserve">Предохранитель ВН </t>
    </r>
    <r>
      <rPr>
        <b/>
        <sz val="10"/>
        <rFont val="宋体"/>
        <family val="3"/>
        <charset val="134"/>
      </rPr>
      <t>高压熔断器</t>
    </r>
    <r>
      <rPr>
        <b/>
        <sz val="10"/>
        <rFont val="Arial"/>
        <family val="2"/>
        <charset val="204"/>
      </rPr>
      <t>:</t>
    </r>
    <phoneticPr fontId="37" type="noConversion"/>
  </si>
  <si>
    <t>адрес поставки:</t>
    <phoneticPr fontId="37" type="noConversion"/>
  </si>
  <si>
    <t>коэф. трансформации:
Класс точности:
мощность:</t>
    <phoneticPr fontId="37" type="noConversion"/>
  </si>
  <si>
    <r>
      <t>Rated voltage U</t>
    </r>
    <r>
      <rPr>
        <b/>
        <vertAlign val="subscript"/>
        <sz val="9"/>
        <rFont val="Verdana"/>
        <family val="2"/>
      </rPr>
      <t>0</t>
    </r>
    <r>
      <rPr>
        <b/>
        <sz val="9"/>
        <rFont val="Verdana"/>
        <family val="2"/>
      </rPr>
      <t>/U(U</t>
    </r>
    <r>
      <rPr>
        <b/>
        <vertAlign val="subscript"/>
        <sz val="9"/>
        <rFont val="Verdana"/>
        <family val="2"/>
      </rPr>
      <t>m</t>
    </r>
    <r>
      <rPr>
        <b/>
        <sz val="9"/>
        <rFont val="Verdana"/>
        <family val="2"/>
      </rPr>
      <t>)</t>
    </r>
    <r>
      <rPr>
        <b/>
        <sz val="9"/>
        <rFont val="宋体"/>
        <family val="3"/>
        <charset val="134"/>
      </rPr>
      <t>额定电压</t>
    </r>
  </si>
  <si>
    <r>
      <t>Construction</t>
    </r>
    <r>
      <rPr>
        <b/>
        <sz val="9"/>
        <rFont val="宋体"/>
        <family val="3"/>
        <charset val="134"/>
      </rPr>
      <t>电缆结构</t>
    </r>
  </si>
  <si>
    <r>
      <t>1-Conductor</t>
    </r>
    <r>
      <rPr>
        <b/>
        <sz val="11"/>
        <rFont val="宋体"/>
        <family val="3"/>
        <charset val="134"/>
      </rPr>
      <t>导体</t>
    </r>
  </si>
  <si>
    <r>
      <t>Material</t>
    </r>
    <r>
      <rPr>
        <sz val="9"/>
        <rFont val="宋体"/>
        <family val="3"/>
        <charset val="134"/>
      </rPr>
      <t>材质</t>
    </r>
  </si>
  <si>
    <r>
      <t>cross-section</t>
    </r>
    <r>
      <rPr>
        <sz val="9"/>
        <rFont val="宋体"/>
        <family val="3"/>
        <charset val="134"/>
      </rPr>
      <t>截面积</t>
    </r>
  </si>
  <si>
    <r>
      <t>nominal diameter</t>
    </r>
    <r>
      <rPr>
        <sz val="9"/>
        <rFont val="宋体"/>
        <family val="3"/>
        <charset val="134"/>
      </rPr>
      <t>标准直径</t>
    </r>
  </si>
  <si>
    <r>
      <t xml:space="preserve">       </t>
    </r>
    <r>
      <rPr>
        <sz val="11"/>
        <rFont val="Calibri"/>
        <family val="2"/>
      </rPr>
      <t>mm</t>
    </r>
  </si>
  <si>
    <r>
      <t>2-Insulation</t>
    </r>
    <r>
      <rPr>
        <b/>
        <sz val="11"/>
        <rFont val="宋体"/>
        <family val="3"/>
        <charset val="134"/>
      </rPr>
      <t>绝缘</t>
    </r>
  </si>
  <si>
    <r>
      <t xml:space="preserve">nominal thickness </t>
    </r>
    <r>
      <rPr>
        <sz val="9"/>
        <rFont val="宋体"/>
        <family val="3"/>
        <charset val="134"/>
      </rPr>
      <t>标称厚度</t>
    </r>
  </si>
  <si>
    <t xml:space="preserve">nominal outer diameter over the insulation </t>
  </si>
  <si>
    <r>
      <t>3-Insulation (core) screen</t>
    </r>
    <r>
      <rPr>
        <b/>
        <sz val="9"/>
        <rFont val="宋体"/>
        <family val="3"/>
        <charset val="134"/>
      </rPr>
      <t>绝缘屏蔽</t>
    </r>
    <r>
      <rPr>
        <b/>
        <sz val="9"/>
        <rFont val="Verdana"/>
        <family val="2"/>
      </rPr>
      <t>/</t>
    </r>
    <r>
      <rPr>
        <b/>
        <sz val="9"/>
        <rFont val="宋体"/>
        <family val="3"/>
        <charset val="134"/>
      </rPr>
      <t>外半导</t>
    </r>
  </si>
  <si>
    <r>
      <t>Screen type</t>
    </r>
    <r>
      <rPr>
        <sz val="9"/>
        <rFont val="宋体"/>
        <family val="3"/>
        <charset val="134"/>
      </rPr>
      <t>屏蔽类型</t>
    </r>
  </si>
  <si>
    <r>
      <t>Material</t>
    </r>
    <r>
      <rPr>
        <sz val="9"/>
        <rFont val="宋体"/>
        <family val="3"/>
        <charset val="134"/>
      </rPr>
      <t>屏蔽材质</t>
    </r>
  </si>
  <si>
    <r>
      <t xml:space="preserve">If wires screen, </t>
    </r>
    <r>
      <rPr>
        <b/>
        <sz val="9"/>
        <rFont val="宋体"/>
        <family val="3"/>
        <charset val="134"/>
      </rPr>
      <t>如果是金属丝屏蔽</t>
    </r>
  </si>
  <si>
    <r>
      <t xml:space="preserve">diameter of the copper wires </t>
    </r>
    <r>
      <rPr>
        <sz val="9"/>
        <rFont val="宋体"/>
        <family val="3"/>
        <charset val="134"/>
      </rPr>
      <t>金属屏蔽丝直径</t>
    </r>
  </si>
  <si>
    <r>
      <t xml:space="preserve">cross section (mm2) </t>
    </r>
    <r>
      <rPr>
        <sz val="9"/>
        <rFont val="宋体"/>
        <family val="3"/>
        <charset val="134"/>
      </rPr>
      <t>金属屏蔽丝截面积</t>
    </r>
  </si>
  <si>
    <r>
      <t>5-Armour</t>
    </r>
    <r>
      <rPr>
        <b/>
        <sz val="9"/>
        <rFont val="宋体"/>
        <family val="3"/>
        <charset val="134"/>
      </rPr>
      <t>金属铠装</t>
    </r>
    <r>
      <rPr>
        <b/>
        <sz val="9"/>
        <rFont val="Verdana"/>
        <family val="2"/>
      </rPr>
      <t xml:space="preserve"> </t>
    </r>
    <r>
      <rPr>
        <b/>
        <sz val="9"/>
        <rFont val="宋体"/>
        <family val="3"/>
        <charset val="134"/>
      </rPr>
      <t>（</t>
    </r>
    <r>
      <rPr>
        <b/>
        <sz val="9"/>
        <rFont val="Times New Roman"/>
        <family val="1"/>
      </rPr>
      <t>металлическая броня</t>
    </r>
    <r>
      <rPr>
        <b/>
        <sz val="9"/>
        <rFont val="宋体"/>
        <family val="3"/>
        <charset val="134"/>
      </rPr>
      <t>）</t>
    </r>
  </si>
  <si>
    <r>
      <t>6-Oversheath</t>
    </r>
    <r>
      <rPr>
        <b/>
        <sz val="11"/>
        <rFont val="宋体"/>
        <family val="3"/>
        <charset val="134"/>
      </rPr>
      <t>外护套</t>
    </r>
  </si>
  <si>
    <r>
      <t xml:space="preserve">graphite coating applied </t>
    </r>
    <r>
      <rPr>
        <sz val="9"/>
        <rFont val="宋体"/>
        <family val="3"/>
        <charset val="134"/>
      </rPr>
      <t>涂导电石墨层</t>
    </r>
  </si>
  <si>
    <t>Note: Paper insulated or other special cable construction shall provide the detailed cable information.</t>
  </si>
  <si>
    <r>
      <t>注意：油浸电缆</t>
    </r>
    <r>
      <rPr>
        <sz val="11"/>
        <rFont val="Calibri"/>
        <family val="2"/>
      </rPr>
      <t>/</t>
    </r>
    <r>
      <rPr>
        <sz val="11"/>
        <rFont val="宋体"/>
        <family val="3"/>
        <charset val="134"/>
      </rPr>
      <t>纸绝缘或者其他特殊电缆结构需提供更详细的电缆信息。</t>
    </r>
  </si>
  <si>
    <r>
      <t xml:space="preserve">Нужно ли  открыть отверстие для РЗА на двери отсека НН?
</t>
    </r>
    <r>
      <rPr>
        <b/>
        <sz val="10"/>
        <rFont val="微软雅黑"/>
        <family val="2"/>
        <charset val="134"/>
      </rPr>
      <t>需否在仪表门上为微机开孔？</t>
    </r>
    <phoneticPr fontId="37" type="noConversion"/>
  </si>
  <si>
    <t>Да有</t>
  </si>
  <si>
    <t>вводная进线</t>
  </si>
  <si>
    <t>отходящей линии出线</t>
  </si>
  <si>
    <t xml:space="preserve">Тип функции:  </t>
  </si>
  <si>
    <t>C</t>
  </si>
  <si>
    <t>V</t>
  </si>
  <si>
    <t>Co</t>
  </si>
  <si>
    <t>Vo</t>
  </si>
  <si>
    <t>D</t>
  </si>
  <si>
    <t>SLo</t>
  </si>
  <si>
    <t>SV</t>
  </si>
  <si>
    <t>Svo</t>
  </si>
  <si>
    <t>Cpt</t>
  </si>
  <si>
    <t>M</t>
  </si>
  <si>
    <t>Be</t>
  </si>
  <si>
    <t>НЕТ</t>
  </si>
  <si>
    <t>Да 3шт 有，3台</t>
  </si>
  <si>
    <t>XLPE 3x1x95mm2</t>
  </si>
  <si>
    <t>XLPE 3x1x240mm2</t>
  </si>
  <si>
    <t>3шт 3台</t>
  </si>
  <si>
    <t>коэф. трансформации:
Класс точности:
мощность:</t>
  </si>
  <si>
    <t>Нет无</t>
  </si>
  <si>
    <t>Нерасширяемый不可扩展</t>
  </si>
  <si>
    <t>Российский бренд(указать тип)俄罗斯品牌</t>
  </si>
  <si>
    <r>
      <t>☑</t>
    </r>
    <r>
      <rPr>
        <sz val="11"/>
        <rFont val="Calibri"/>
        <family val="2"/>
      </rPr>
      <t xml:space="preserve"> 1-core </t>
    </r>
    <r>
      <rPr>
        <sz val="11"/>
        <rFont val="宋体"/>
        <family val="3"/>
        <charset val="134"/>
      </rPr>
      <t>单芯</t>
    </r>
    <r>
      <rPr>
        <sz val="11"/>
        <rFont val="Calibri"/>
        <family val="2"/>
      </rPr>
      <t xml:space="preserve">          </t>
    </r>
    <r>
      <rPr>
        <sz val="11"/>
        <rFont val="MS Gothic"/>
        <family val="3"/>
        <charset val="128"/>
      </rPr>
      <t>☐</t>
    </r>
    <r>
      <rPr>
        <sz val="11"/>
        <rFont val="Calibri"/>
        <family val="2"/>
      </rPr>
      <t xml:space="preserve"> 3-core</t>
    </r>
    <r>
      <rPr>
        <sz val="11"/>
        <rFont val="宋体"/>
        <family val="3"/>
        <charset val="134"/>
      </rPr>
      <t>三芯</t>
    </r>
  </si>
  <si>
    <r>
      <t>☐</t>
    </r>
    <r>
      <rPr>
        <sz val="9"/>
        <rFont val="Verdana"/>
        <family val="2"/>
      </rPr>
      <t xml:space="preserve"> </t>
    </r>
    <r>
      <rPr>
        <sz val="11"/>
        <rFont val="Calibri"/>
        <family val="2"/>
      </rPr>
      <t xml:space="preserve">PVC             </t>
    </r>
    <r>
      <rPr>
        <sz val="11"/>
        <rFont val="MS Gothic"/>
        <family val="3"/>
        <charset val="128"/>
      </rPr>
      <t>☑</t>
    </r>
    <r>
      <rPr>
        <sz val="9"/>
        <rFont val="Verdana"/>
        <family val="2"/>
      </rPr>
      <t xml:space="preserve"> </t>
    </r>
    <r>
      <rPr>
        <sz val="11"/>
        <rFont val="Calibri"/>
        <family val="2"/>
      </rPr>
      <t>PE</t>
    </r>
  </si>
  <si>
    <r>
      <t>240</t>
    </r>
    <r>
      <rPr>
        <sz val="11"/>
        <rFont val="Calibri"/>
        <family val="2"/>
      </rPr>
      <t>mm</t>
    </r>
    <r>
      <rPr>
        <vertAlign val="superscript"/>
        <sz val="11"/>
        <rFont val="Calibri"/>
        <family val="2"/>
      </rPr>
      <t>2</t>
    </r>
  </si>
  <si>
    <r>
      <t>☑</t>
    </r>
    <r>
      <rPr>
        <sz val="11"/>
        <rFont val="Calibri"/>
        <family val="2"/>
      </rPr>
      <t xml:space="preserve"> XLPE          </t>
    </r>
    <r>
      <rPr>
        <sz val="11"/>
        <rFont val="MS Gothic"/>
        <family val="3"/>
        <charset val="128"/>
      </rPr>
      <t>☐</t>
    </r>
    <r>
      <rPr>
        <sz val="11"/>
        <rFont val="Calibri"/>
        <family val="2"/>
      </rPr>
      <t xml:space="preserve"> EPR        </t>
    </r>
    <r>
      <rPr>
        <sz val="11"/>
        <rFont val="MS Gothic"/>
        <family val="3"/>
        <charset val="128"/>
      </rPr>
      <t>☐</t>
    </r>
    <r>
      <rPr>
        <sz val="11"/>
        <rFont val="Calibri"/>
        <family val="2"/>
      </rPr>
      <t xml:space="preserve"> Paper</t>
    </r>
  </si>
  <si>
    <r>
      <t>☑</t>
    </r>
    <r>
      <rPr>
        <sz val="11"/>
        <rFont val="Calibri"/>
        <family val="2"/>
      </rPr>
      <t xml:space="preserve"> Yes            </t>
    </r>
    <r>
      <rPr>
        <sz val="11"/>
        <rFont val="MS Gothic"/>
        <family val="3"/>
        <charset val="128"/>
      </rPr>
      <t>☐</t>
    </r>
    <r>
      <rPr>
        <sz val="11"/>
        <rFont val="Calibri"/>
        <family val="2"/>
      </rPr>
      <t xml:space="preserve"> No</t>
    </r>
  </si>
  <si>
    <r>
      <rPr>
        <sz val="11"/>
        <rFont val="Calibri"/>
        <family val="2"/>
      </rPr>
      <t xml:space="preserve"> ☐ Copper</t>
    </r>
    <r>
      <rPr>
        <sz val="11"/>
        <rFont val="宋体"/>
        <family val="3"/>
        <charset val="134"/>
      </rPr>
      <t>铜</t>
    </r>
    <r>
      <rPr>
        <sz val="11"/>
        <rFont val="Calibri"/>
        <family val="2"/>
      </rPr>
      <t xml:space="preserve">          </t>
    </r>
    <r>
      <rPr>
        <sz val="11"/>
        <rFont val="MS Gothic"/>
        <family val="3"/>
        <charset val="128"/>
      </rPr>
      <t>☑</t>
    </r>
    <r>
      <rPr>
        <sz val="11"/>
        <rFont val="Calibri"/>
        <family val="2"/>
      </rPr>
      <t xml:space="preserve"> Aluminium</t>
    </r>
    <r>
      <rPr>
        <sz val="11"/>
        <rFont val="宋体"/>
        <family val="3"/>
        <charset val="134"/>
      </rPr>
      <t>铝</t>
    </r>
  </si>
  <si>
    <r>
      <t>☑</t>
    </r>
    <r>
      <rPr>
        <sz val="9"/>
        <rFont val="Verdana"/>
        <family val="2"/>
      </rPr>
      <t xml:space="preserve"> Copper </t>
    </r>
    <r>
      <rPr>
        <sz val="9"/>
        <rFont val="宋体"/>
        <family val="3"/>
        <charset val="134"/>
      </rPr>
      <t>铜</t>
    </r>
    <r>
      <rPr>
        <sz val="9"/>
        <rFont val="Verdana"/>
        <family val="2"/>
      </rPr>
      <t xml:space="preserve">          </t>
    </r>
    <r>
      <rPr>
        <sz val="11"/>
        <rFont val="MS Gothic"/>
        <family val="3"/>
        <charset val="128"/>
      </rPr>
      <t>☐</t>
    </r>
    <r>
      <rPr>
        <sz val="9"/>
        <rFont val="Verdana"/>
        <family val="2"/>
      </rPr>
      <t xml:space="preserve"> Aluminium</t>
    </r>
    <r>
      <rPr>
        <sz val="9"/>
        <rFont val="宋体"/>
        <family val="3"/>
        <charset val="134"/>
      </rPr>
      <t>铝</t>
    </r>
  </si>
  <si>
    <r>
      <t>☑</t>
    </r>
    <r>
      <rPr>
        <sz val="9"/>
        <rFont val="Verdana"/>
        <family val="2"/>
      </rPr>
      <t xml:space="preserve"> Wires screen </t>
    </r>
    <r>
      <rPr>
        <sz val="9"/>
        <rFont val="宋体"/>
        <family val="3"/>
        <charset val="134"/>
      </rPr>
      <t>铜丝</t>
    </r>
    <r>
      <rPr>
        <sz val="9"/>
        <rFont val="Verdana"/>
        <family val="2"/>
      </rPr>
      <t xml:space="preserve"> </t>
    </r>
    <r>
      <rPr>
        <sz val="11"/>
        <rFont val="MS Gothic"/>
        <family val="3"/>
        <charset val="128"/>
      </rPr>
      <t>☐</t>
    </r>
    <r>
      <rPr>
        <sz val="9"/>
        <rFont val="Verdana"/>
        <family val="2"/>
      </rPr>
      <t xml:space="preserve"> Tape screen </t>
    </r>
    <r>
      <rPr>
        <sz val="9"/>
        <rFont val="宋体"/>
        <family val="3"/>
        <charset val="134"/>
      </rPr>
      <t>铜带</t>
    </r>
    <r>
      <rPr>
        <sz val="9"/>
        <rFont val="Verdana"/>
        <family val="2"/>
      </rPr>
      <t xml:space="preserve">  </t>
    </r>
  </si>
  <si>
    <r>
      <t xml:space="preserve"> 25 </t>
    </r>
    <r>
      <rPr>
        <sz val="9"/>
        <rFont val="Verdana"/>
        <family val="2"/>
      </rPr>
      <t>mm2</t>
    </r>
  </si>
  <si>
    <r>
      <t>☑</t>
    </r>
    <r>
      <rPr>
        <sz val="11"/>
        <rFont val="Calibri"/>
        <family val="2"/>
      </rPr>
      <t xml:space="preserve"> No </t>
    </r>
    <r>
      <rPr>
        <sz val="11"/>
        <rFont val="宋体"/>
        <family val="3"/>
        <charset val="134"/>
      </rPr>
      <t>无铠</t>
    </r>
    <r>
      <rPr>
        <sz val="11"/>
        <rFont val="Calibri"/>
        <family val="2"/>
      </rPr>
      <t xml:space="preserve">  </t>
    </r>
    <r>
      <rPr>
        <sz val="11"/>
        <rFont val="MS Gothic"/>
        <family val="3"/>
        <charset val="128"/>
      </rPr>
      <t>☐</t>
    </r>
    <r>
      <rPr>
        <sz val="11"/>
        <rFont val="Calibri"/>
        <family val="2"/>
      </rPr>
      <t xml:space="preserve"> Wire </t>
    </r>
    <r>
      <rPr>
        <sz val="11"/>
        <rFont val="宋体"/>
        <family val="3"/>
        <charset val="134"/>
      </rPr>
      <t>丝铠</t>
    </r>
    <r>
      <rPr>
        <sz val="11"/>
        <rFont val="Calibri"/>
        <family val="2"/>
      </rPr>
      <t xml:space="preserve">    </t>
    </r>
    <r>
      <rPr>
        <sz val="11"/>
        <rFont val="MS Gothic"/>
        <family val="3"/>
        <charset val="128"/>
      </rPr>
      <t>☐</t>
    </r>
    <r>
      <rPr>
        <sz val="11"/>
        <rFont val="Calibri"/>
        <family val="2"/>
      </rPr>
      <t xml:space="preserve"> Tape </t>
    </r>
    <r>
      <rPr>
        <sz val="11"/>
        <rFont val="宋体"/>
        <family val="3"/>
        <charset val="134"/>
      </rPr>
      <t>带铠</t>
    </r>
  </si>
  <si>
    <r>
      <t xml:space="preserve">nominal overall diameter of the cable
</t>
    </r>
    <r>
      <rPr>
        <sz val="9"/>
        <rFont val="宋体"/>
        <family val="3"/>
        <charset val="134"/>
      </rPr>
      <t>标称电缆外径</t>
    </r>
  </si>
  <si>
    <r>
      <t>☑</t>
    </r>
    <r>
      <rPr>
        <sz val="9"/>
        <rFont val="Verdana"/>
        <family val="2"/>
      </rPr>
      <t xml:space="preserve"> </t>
    </r>
    <r>
      <rPr>
        <sz val="11"/>
        <rFont val="Calibri"/>
        <family val="2"/>
      </rPr>
      <t xml:space="preserve">Yes             </t>
    </r>
    <r>
      <rPr>
        <sz val="11"/>
        <rFont val="MS Gothic"/>
        <family val="3"/>
        <charset val="128"/>
      </rPr>
      <t>☐</t>
    </r>
    <r>
      <rPr>
        <sz val="9"/>
        <rFont val="Verdana"/>
        <family val="2"/>
      </rPr>
      <t xml:space="preserve"> </t>
    </r>
    <r>
      <rPr>
        <sz val="11"/>
        <rFont val="Calibri"/>
        <family val="2"/>
      </rPr>
      <t>No</t>
    </r>
  </si>
  <si>
    <r>
      <rPr>
        <b/>
        <u/>
        <sz val="11"/>
        <rFont val="Calibri"/>
        <family val="2"/>
        <charset val="204"/>
      </rPr>
      <t xml:space="preserve">       </t>
    </r>
    <r>
      <rPr>
        <u/>
        <sz val="11"/>
        <rFont val="Calibri"/>
        <family val="2"/>
      </rPr>
      <t xml:space="preserve"> </t>
    </r>
    <r>
      <rPr>
        <sz val="11"/>
        <rFont val="Calibri"/>
        <family val="2"/>
      </rPr>
      <t>mm</t>
    </r>
  </si>
  <si>
    <r>
      <t xml:space="preserve">      </t>
    </r>
    <r>
      <rPr>
        <sz val="9"/>
        <rFont val="Verdana"/>
        <family val="2"/>
      </rPr>
      <t>mm</t>
    </r>
  </si>
  <si>
    <r>
      <t xml:space="preserve">     </t>
    </r>
    <r>
      <rPr>
        <sz val="11"/>
        <rFont val="Calibri"/>
        <family val="2"/>
      </rPr>
      <t>mm</t>
    </r>
  </si>
  <si>
    <r>
      <t xml:space="preserve">95 </t>
    </r>
    <r>
      <rPr>
        <sz val="11"/>
        <rFont val="Calibri"/>
        <family val="2"/>
      </rPr>
      <t>mm</t>
    </r>
    <r>
      <rPr>
        <vertAlign val="superscript"/>
        <sz val="11"/>
        <rFont val="Calibri"/>
        <family val="2"/>
      </rPr>
      <t>2</t>
    </r>
  </si>
  <si>
    <r>
      <rPr>
        <b/>
        <u/>
        <sz val="11"/>
        <rFont val="Calibri"/>
        <family val="2"/>
        <charset val="204"/>
      </rPr>
      <t xml:space="preserve">     </t>
    </r>
    <r>
      <rPr>
        <u/>
        <sz val="11"/>
        <rFont val="Calibri"/>
        <family val="2"/>
      </rPr>
      <t xml:space="preserve"> </t>
    </r>
    <r>
      <rPr>
        <sz val="11"/>
        <rFont val="Calibri"/>
        <family val="2"/>
      </rPr>
      <t>mm</t>
    </r>
  </si>
  <si>
    <t>CABLE INFORMATION</t>
    <phoneticPr fontId="0" type="noConversion"/>
  </si>
  <si>
    <t>тип кабелей</t>
    <phoneticPr fontId="0" type="noConversion"/>
  </si>
  <si>
    <t>АПвПуг-20 3х(1х240/25)</t>
  </si>
  <si>
    <r>
      <t>☐</t>
    </r>
    <r>
      <rPr>
        <sz val="11"/>
        <rFont val="Calibri"/>
        <family val="2"/>
      </rPr>
      <t xml:space="preserve"> 1.8/3(3.6)     </t>
    </r>
    <r>
      <rPr>
        <sz val="11"/>
        <rFont val="MS Gothic"/>
        <family val="3"/>
        <charset val="128"/>
      </rPr>
      <t>☐</t>
    </r>
    <r>
      <rPr>
        <sz val="11"/>
        <rFont val="Calibri"/>
        <family val="2"/>
      </rPr>
      <t xml:space="preserve"> 3.6/6(7.2)      ☐ 6/10(12)</t>
    </r>
  </si>
  <si>
    <t>Заменить выбранный параметр галочкой</t>
    <phoneticPr fontId="0" type="noConversion"/>
  </si>
  <si>
    <r>
      <t>☐</t>
    </r>
    <r>
      <rPr>
        <sz val="11"/>
        <rFont val="Calibri"/>
        <family val="2"/>
      </rPr>
      <t xml:space="preserve"> 6.35/11(12)  </t>
    </r>
    <r>
      <rPr>
        <sz val="11"/>
        <rFont val="MS Gothic"/>
        <family val="3"/>
        <charset val="128"/>
      </rPr>
      <t>☐</t>
    </r>
    <r>
      <rPr>
        <sz val="11"/>
        <rFont val="Calibri"/>
        <family val="2"/>
      </rPr>
      <t xml:space="preserve"> 8.7/15(17.5) </t>
    </r>
    <r>
      <rPr>
        <sz val="11"/>
        <rFont val="MS Gothic"/>
        <family val="3"/>
        <charset val="128"/>
      </rPr>
      <t>☑</t>
    </r>
    <r>
      <rPr>
        <sz val="11"/>
        <rFont val="Calibri"/>
        <family val="2"/>
      </rPr>
      <t xml:space="preserve"> 12/20(24)</t>
    </r>
  </si>
  <si>
    <r>
      <t xml:space="preserve">например, если выбрали </t>
    </r>
    <r>
      <rPr>
        <sz val="12"/>
        <color rgb="FFFF0000"/>
        <rFont val="Segoe UI Symbol"/>
        <family val="2"/>
      </rPr>
      <t>☐</t>
    </r>
    <r>
      <rPr>
        <sz val="12"/>
        <color rgb="FFFF0000"/>
        <rFont val="Calibri"/>
        <family val="2"/>
      </rPr>
      <t xml:space="preserve"> 1.8/3(3.6) , </t>
    </r>
    <r>
      <rPr>
        <sz val="10"/>
        <color rgb="FFFF0000"/>
        <rFont val="Calibri"/>
        <family val="2"/>
      </rPr>
      <t xml:space="preserve">то </t>
    </r>
    <r>
      <rPr>
        <sz val="10"/>
        <color rgb="FFFF0000"/>
        <rFont val="Cambria Math"/>
        <family val="2"/>
      </rPr>
      <t>√</t>
    </r>
    <r>
      <rPr>
        <sz val="10"/>
        <color rgb="FFFF0000"/>
        <rFont val="微软雅黑"/>
        <family val="2"/>
        <charset val="134"/>
      </rPr>
      <t>1.8/3(3.6)</t>
    </r>
  </si>
  <si>
    <r>
      <t>☐</t>
    </r>
    <r>
      <rPr>
        <sz val="11"/>
        <rFont val="Calibri"/>
        <family val="2"/>
      </rPr>
      <t xml:space="preserve"> 12.7/22(24)  </t>
    </r>
    <r>
      <rPr>
        <sz val="11"/>
        <rFont val="MS Gothic"/>
        <family val="3"/>
        <charset val="128"/>
      </rPr>
      <t>☐</t>
    </r>
    <r>
      <rPr>
        <sz val="11"/>
        <rFont val="Calibri"/>
        <family val="2"/>
      </rPr>
      <t xml:space="preserve"> 18/30(36)      </t>
    </r>
    <r>
      <rPr>
        <sz val="11"/>
        <rFont val="MS Gothic"/>
        <family val="3"/>
        <charset val="128"/>
      </rPr>
      <t>☐</t>
    </r>
    <r>
      <rPr>
        <sz val="11"/>
        <rFont val="Calibri"/>
        <family val="2"/>
      </rPr>
      <t xml:space="preserve"> 19/33(36)</t>
    </r>
  </si>
  <si>
    <r>
      <t>☐</t>
    </r>
    <r>
      <rPr>
        <sz val="11"/>
        <rFont val="Calibri"/>
        <family val="2"/>
      </rPr>
      <t xml:space="preserve"> 20.8/36(42)  </t>
    </r>
  </si>
  <si>
    <r>
      <t xml:space="preserve">5,5 </t>
    </r>
    <r>
      <rPr>
        <sz val="11"/>
        <rFont val="Calibri"/>
        <family val="2"/>
      </rPr>
      <t>mm</t>
    </r>
  </si>
  <si>
    <t>标称绝缘外径</t>
    <phoneticPr fontId="0" type="noConversion"/>
  </si>
  <si>
    <r>
      <t>4-Metal screen</t>
    </r>
    <r>
      <rPr>
        <b/>
        <sz val="11"/>
        <rFont val="宋体"/>
        <family val="3"/>
        <charset val="134"/>
      </rPr>
      <t>金属屏蔽</t>
    </r>
  </si>
  <si>
    <r>
      <t xml:space="preserve">42,4 </t>
    </r>
    <r>
      <rPr>
        <sz val="11"/>
        <rFont val="Calibri"/>
        <family val="2"/>
      </rPr>
      <t>mm</t>
    </r>
  </si>
  <si>
    <t>АПвПуг-20 1х95/25</t>
  </si>
  <si>
    <r>
      <t xml:space="preserve"> 0,7...1,9  </t>
    </r>
    <r>
      <rPr>
        <sz val="9"/>
        <rFont val="Verdana"/>
        <family val="2"/>
      </rPr>
      <t>mm</t>
    </r>
  </si>
  <si>
    <r>
      <t xml:space="preserve">36 </t>
    </r>
    <r>
      <rPr>
        <sz val="11"/>
        <rFont val="Calibri"/>
        <family val="2"/>
      </rPr>
      <t>mm</t>
    </r>
  </si>
  <si>
    <t>секционная分段柜</t>
  </si>
  <si>
    <t>присоединение трансформтаор变压器柜</t>
  </si>
  <si>
    <t>XLPE 3x1x95mm3</t>
  </si>
  <si>
    <t>CCVVC</t>
  </si>
  <si>
    <t>в случае поставки РЗА российского бренда</t>
  </si>
  <si>
    <r>
      <t xml:space="preserve">Независимый расцепитель </t>
    </r>
    <r>
      <rPr>
        <b/>
        <sz val="10"/>
        <rFont val="宋体"/>
        <family val="3"/>
        <charset val="134"/>
      </rPr>
      <t>独立的脱扣器</t>
    </r>
    <r>
      <rPr>
        <b/>
        <sz val="10"/>
        <rFont val="Arial"/>
        <family val="2"/>
        <charset val="204"/>
      </rPr>
      <t xml:space="preserve">:  </t>
    </r>
  </si>
  <si>
    <t>Испытательный блок на функцию "С" (на одно присоединение):</t>
  </si>
  <si>
    <t>Типа LSY 100/5
10P10
/5</t>
  </si>
  <si>
    <t>ООО "БалтЭнергоМаш"</t>
  </si>
  <si>
    <t>119334, Москва, ул. Вавилова, д. 3, ДЦ «Гагаринский», этаж 3</t>
  </si>
  <si>
    <t>тел.:  8(800) 600-25-25</t>
  </si>
  <si>
    <t>https://baltenergomash.ru/</t>
  </si>
  <si>
    <r>
      <t xml:space="preserve">Трансформатор тока </t>
    </r>
    <r>
      <rPr>
        <b/>
        <sz val="10"/>
        <color rgb="FFFF0000"/>
        <rFont val="宋体"/>
        <family val="3"/>
        <charset val="134"/>
      </rPr>
      <t>电流互感器</t>
    </r>
    <r>
      <rPr>
        <b/>
        <sz val="10"/>
        <color rgb="FFFF0000"/>
        <rFont val="Arial"/>
        <family val="2"/>
        <charset val="204"/>
      </rPr>
      <t>:</t>
    </r>
  </si>
  <si>
    <t>Параметры ТТ 电流互感器参数⬆</t>
  </si>
  <si>
    <t>ПараметрыТН 电压互感器参数⬆</t>
  </si>
  <si>
    <r>
      <rPr>
        <sz val="12"/>
        <rFont val="Times New Roman"/>
        <family val="1"/>
      </rPr>
      <t>Примечание:</t>
    </r>
    <r>
      <rPr>
        <sz val="12"/>
        <rFont val="Arial"/>
        <family val="2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</si>
</sst>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_ * #,##0.00_ ;_ * \-#,##0.00_ ;_ * &quot;-&quot;??_ ;_ @_ "/>
  </numFmts>
  <fonts count="75">
    <font>
      <sz val="12"/>
      <name val="宋体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u/>
      <sz val="11"/>
      <color indexed="12"/>
      <name val="宋体"/>
      <family val="3"/>
      <charset val="134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2"/>
      <name val="宋体"/>
      <family val="3"/>
      <charset val="134"/>
    </font>
    <font>
      <sz val="12"/>
      <name val="Times New Roman"/>
      <family val="1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2"/>
      <color theme="0"/>
      <name val="Arial"/>
      <family val="2"/>
      <charset val="204"/>
    </font>
    <font>
      <b/>
      <sz val="11"/>
      <color indexed="13"/>
      <name val="Arial"/>
      <family val="2"/>
      <charset val="204"/>
    </font>
    <font>
      <sz val="11"/>
      <color indexed="8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2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u/>
      <sz val="10"/>
      <color indexed="12"/>
      <name val="Arial"/>
      <family val="2"/>
      <charset val="204"/>
    </font>
    <font>
      <i/>
      <sz val="10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rgb="FF00B0F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indexed="12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sz val="12"/>
      <color rgb="FFFF0000"/>
      <name val="Arial"/>
      <family val="2"/>
      <charset val="20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Arial"/>
      <family val="2"/>
    </font>
    <font>
      <sz val="10"/>
      <name val="Times New Roman"/>
      <family val="1"/>
    </font>
    <font>
      <sz val="10"/>
      <name val="宋体"/>
      <family val="3"/>
      <charset val="134"/>
    </font>
    <font>
      <sz val="12"/>
      <color rgb="FFFF0000"/>
      <name val="Times New Roman"/>
      <family val="1"/>
    </font>
    <font>
      <b/>
      <sz val="10"/>
      <color rgb="FFFF0000"/>
      <name val="Arial"/>
      <family val="2"/>
      <charset val="204"/>
    </font>
    <font>
      <b/>
      <sz val="10"/>
      <color rgb="FFFF0000"/>
      <name val="宋体"/>
      <family val="3"/>
      <charset val="134"/>
    </font>
    <font>
      <sz val="10"/>
      <color rgb="FFFF0000"/>
      <name val="微软雅黑"/>
      <family val="2"/>
      <charset val="134"/>
    </font>
    <font>
      <sz val="11"/>
      <name val="Calibri"/>
      <family val="2"/>
    </font>
    <font>
      <b/>
      <sz val="11"/>
      <name val="Calibri"/>
      <family val="2"/>
    </font>
    <font>
      <b/>
      <sz val="9"/>
      <name val="Verdana"/>
      <family val="2"/>
    </font>
    <font>
      <sz val="9"/>
      <name val="Verdana"/>
      <family val="2"/>
    </font>
    <font>
      <b/>
      <vertAlign val="subscript"/>
      <sz val="9"/>
      <name val="Verdana"/>
      <family val="2"/>
    </font>
    <font>
      <b/>
      <sz val="9"/>
      <name val="宋体"/>
      <family val="3"/>
      <charset val="134"/>
    </font>
    <font>
      <sz val="11"/>
      <name val="MS Gothic"/>
      <family val="3"/>
      <charset val="128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u/>
      <sz val="11"/>
      <name val="Calibri"/>
      <family val="2"/>
    </font>
    <font>
      <vertAlign val="superscript"/>
      <sz val="11"/>
      <name val="Calibri"/>
      <family val="2"/>
    </font>
    <font>
      <u/>
      <sz val="9"/>
      <name val="Verdana"/>
      <family val="2"/>
    </font>
    <font>
      <b/>
      <sz val="9"/>
      <name val="Times New Roman"/>
      <family val="1"/>
    </font>
    <font>
      <sz val="12"/>
      <color rgb="FFFF0000"/>
      <name val="Calibri"/>
      <family val="2"/>
    </font>
    <font>
      <sz val="12"/>
      <color rgb="FFFF0000"/>
      <name val="Segoe UI Symbol"/>
      <family val="2"/>
    </font>
    <font>
      <sz val="10"/>
      <color rgb="FFFF0000"/>
      <name val="Calibri"/>
      <family val="2"/>
    </font>
    <font>
      <sz val="10"/>
      <color rgb="FFFF0000"/>
      <name val="Cambria Math"/>
      <family val="2"/>
    </font>
    <font>
      <b/>
      <sz val="10"/>
      <name val="微软雅黑"/>
      <family val="2"/>
      <charset val="134"/>
    </font>
    <font>
      <b/>
      <sz val="12"/>
      <color rgb="FF0000FF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u/>
      <sz val="11"/>
      <name val="Calibri"/>
      <family val="2"/>
      <charset val="204"/>
    </font>
    <font>
      <u/>
      <sz val="11"/>
      <name val="Calibri"/>
      <family val="2"/>
      <charset val="204"/>
    </font>
    <font>
      <u/>
      <sz val="10"/>
      <color indexed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5">
    <xf numFmtId="0" fontId="0" fillId="0" borderId="0">
      <alignment vertical="center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 applyBorder="0"/>
    <xf numFmtId="0" fontId="1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3" fillId="0" borderId="0">
      <alignment vertical="center"/>
    </xf>
    <xf numFmtId="0" fontId="14" fillId="0" borderId="0"/>
    <xf numFmtId="9" fontId="14" fillId="0" borderId="0" applyFont="0" applyFill="0" applyBorder="0" applyAlignment="0" applyProtection="0"/>
    <xf numFmtId="165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/>
    <xf numFmtId="0" fontId="15" fillId="0" borderId="0">
      <alignment vertical="top"/>
    </xf>
    <xf numFmtId="0" fontId="3" fillId="0" borderId="0"/>
    <xf numFmtId="0" fontId="1" fillId="0" borderId="0">
      <alignment vertical="center"/>
    </xf>
    <xf numFmtId="0" fontId="2" fillId="0" borderId="0">
      <alignment vertical="center"/>
    </xf>
    <xf numFmtId="0" fontId="5" fillId="0" borderId="0">
      <alignment horizontal="left"/>
    </xf>
    <xf numFmtId="0" fontId="9" fillId="0" borderId="0"/>
    <xf numFmtId="0" fontId="12" fillId="0" borderId="0">
      <alignment vertical="center"/>
    </xf>
    <xf numFmtId="0" fontId="12" fillId="0" borderId="0">
      <alignment vertical="center"/>
    </xf>
    <xf numFmtId="0" fontId="15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185">
    <xf numFmtId="0" fontId="0" fillId="0" borderId="0" xfId="0">
      <alignment vertical="center"/>
    </xf>
    <xf numFmtId="0" fontId="16" fillId="3" borderId="0" xfId="93" applyFont="1" applyFill="1" applyAlignment="1">
      <alignment vertical="center"/>
    </xf>
    <xf numFmtId="0" fontId="18" fillId="2" borderId="0" xfId="93" applyFont="1" applyFill="1" applyAlignment="1" applyProtection="1">
      <alignment vertical="center"/>
    </xf>
    <xf numFmtId="0" fontId="16" fillId="2" borderId="0" xfId="93" applyFont="1" applyFill="1" applyAlignment="1" applyProtection="1">
      <alignment horizontal="center" vertical="center"/>
    </xf>
    <xf numFmtId="0" fontId="16" fillId="3" borderId="0" xfId="93" applyFont="1" applyFill="1" applyAlignment="1" applyProtection="1">
      <alignment horizontal="center" vertical="center"/>
    </xf>
    <xf numFmtId="0" fontId="16" fillId="3" borderId="0" xfId="93" applyFont="1" applyFill="1" applyAlignment="1" applyProtection="1">
      <alignment vertical="center"/>
    </xf>
    <xf numFmtId="0" fontId="16" fillId="2" borderId="0" xfId="93" applyFont="1" applyFill="1" applyBorder="1" applyAlignment="1" applyProtection="1">
      <alignment horizontal="center" vertical="center"/>
    </xf>
    <xf numFmtId="0" fontId="16" fillId="3" borderId="0" xfId="93" applyFont="1" applyFill="1" applyBorder="1" applyAlignment="1" applyProtection="1">
      <alignment horizontal="center" vertical="center"/>
    </xf>
    <xf numFmtId="0" fontId="16" fillId="3" borderId="0" xfId="93" applyFont="1" applyFill="1" applyBorder="1" applyAlignment="1" applyProtection="1">
      <alignment vertical="center"/>
    </xf>
    <xf numFmtId="0" fontId="17" fillId="2" borderId="0" xfId="93" applyFont="1" applyFill="1" applyBorder="1" applyAlignment="1" applyProtection="1">
      <alignment vertical="center"/>
    </xf>
    <xf numFmtId="0" fontId="19" fillId="3" borderId="0" xfId="93" applyFont="1" applyFill="1" applyBorder="1" applyAlignment="1" applyProtection="1">
      <alignment vertical="center"/>
    </xf>
    <xf numFmtId="0" fontId="20" fillId="3" borderId="0" xfId="93" applyFont="1" applyFill="1" applyBorder="1" applyAlignment="1" applyProtection="1">
      <alignment vertical="center"/>
    </xf>
    <xf numFmtId="0" fontId="21" fillId="3" borderId="0" xfId="93" applyFont="1" applyFill="1" applyBorder="1" applyAlignment="1" applyProtection="1">
      <alignment vertical="center"/>
    </xf>
    <xf numFmtId="0" fontId="17" fillId="3" borderId="0" xfId="93" applyFont="1" applyFill="1" applyAlignment="1" applyProtection="1">
      <alignment vertical="center"/>
    </xf>
    <xf numFmtId="0" fontId="23" fillId="3" borderId="0" xfId="93" applyFont="1" applyFill="1" applyAlignment="1" applyProtection="1">
      <alignment vertical="center"/>
    </xf>
    <xf numFmtId="0" fontId="24" fillId="3" borderId="0" xfId="93" applyFont="1" applyFill="1" applyAlignment="1" applyProtection="1">
      <alignment vertical="center"/>
    </xf>
    <xf numFmtId="0" fontId="18" fillId="2" borderId="0" xfId="93" applyFont="1" applyFill="1" applyBorder="1" applyAlignment="1" applyProtection="1">
      <alignment vertical="center"/>
    </xf>
    <xf numFmtId="0" fontId="17" fillId="3" borderId="0" xfId="93" applyFont="1" applyFill="1" applyBorder="1" applyAlignment="1" applyProtection="1">
      <alignment horizontal="center" vertical="center"/>
    </xf>
    <xf numFmtId="0" fontId="25" fillId="3" borderId="0" xfId="93" applyFont="1" applyFill="1" applyBorder="1" applyAlignment="1" applyProtection="1">
      <alignment horizontal="center" vertical="center"/>
    </xf>
    <xf numFmtId="0" fontId="26" fillId="3" borderId="9" xfId="93" applyFont="1" applyFill="1" applyBorder="1" applyAlignment="1" applyProtection="1">
      <alignment horizontal="center" vertical="center"/>
      <protection locked="0"/>
    </xf>
    <xf numFmtId="0" fontId="26" fillId="3" borderId="2" xfId="93" applyFont="1" applyFill="1" applyBorder="1" applyAlignment="1" applyProtection="1">
      <alignment horizontal="center" vertical="center"/>
      <protection locked="0"/>
    </xf>
    <xf numFmtId="0" fontId="25" fillId="3" borderId="0" xfId="93" applyFont="1" applyFill="1" applyBorder="1" applyAlignment="1" applyProtection="1">
      <alignment vertical="center"/>
    </xf>
    <xf numFmtId="0" fontId="21" fillId="3" borderId="0" xfId="93" applyFont="1" applyFill="1" applyAlignment="1" applyProtection="1">
      <alignment horizontal="right" vertical="center"/>
    </xf>
    <xf numFmtId="0" fontId="28" fillId="3" borderId="0" xfId="93" applyFont="1" applyFill="1" applyAlignment="1" applyProtection="1">
      <alignment vertical="center"/>
    </xf>
    <xf numFmtId="0" fontId="29" fillId="3" borderId="0" xfId="94" applyFill="1" applyAlignment="1" applyProtection="1">
      <alignment vertical="center"/>
    </xf>
    <xf numFmtId="0" fontId="17" fillId="3" borderId="0" xfId="93" applyFont="1" applyFill="1" applyAlignment="1" applyProtection="1">
      <alignment horizontal="left" vertical="center"/>
    </xf>
    <xf numFmtId="0" fontId="30" fillId="3" borderId="0" xfId="93" applyFont="1" applyFill="1" applyAlignment="1" applyProtection="1">
      <alignment horizontal="left" vertical="center"/>
    </xf>
    <xf numFmtId="0" fontId="31" fillId="3" borderId="0" xfId="93" applyFont="1" applyFill="1" applyAlignment="1" applyProtection="1">
      <alignment vertical="center"/>
    </xf>
    <xf numFmtId="0" fontId="17" fillId="3" borderId="5" xfId="94" applyFont="1" applyFill="1" applyBorder="1" applyAlignment="1" applyProtection="1">
      <alignment horizontal="left" vertical="center" wrapText="1"/>
      <protection locked="0"/>
    </xf>
    <xf numFmtId="0" fontId="25" fillId="3" borderId="0" xfId="93" applyFont="1" applyFill="1" applyBorder="1" applyAlignment="1" applyProtection="1">
      <alignment horizontal="right" vertical="center"/>
    </xf>
    <xf numFmtId="0" fontId="33" fillId="2" borderId="0" xfId="93" applyFont="1" applyFill="1" applyAlignment="1" applyProtection="1">
      <alignment vertical="center"/>
    </xf>
    <xf numFmtId="0" fontId="33" fillId="2" borderId="0" xfId="93" applyFont="1" applyFill="1" applyAlignment="1">
      <alignment vertical="center"/>
    </xf>
    <xf numFmtId="0" fontId="33" fillId="2" borderId="0" xfId="93" applyFont="1" applyFill="1" applyBorder="1" applyAlignment="1" applyProtection="1">
      <alignment vertical="center"/>
    </xf>
    <xf numFmtId="0" fontId="16" fillId="2" borderId="17" xfId="93" applyFont="1" applyFill="1" applyBorder="1" applyAlignment="1" applyProtection="1">
      <alignment horizontal="center" vertical="center"/>
      <protection locked="0"/>
    </xf>
    <xf numFmtId="0" fontId="17" fillId="3" borderId="17" xfId="93" applyFont="1" applyFill="1" applyBorder="1" applyAlignment="1" applyProtection="1">
      <alignment horizontal="center" vertical="center"/>
    </xf>
    <xf numFmtId="0" fontId="26" fillId="3" borderId="15" xfId="93" applyFont="1" applyFill="1" applyBorder="1" applyAlignment="1" applyProtection="1">
      <alignment horizontal="center" vertical="center"/>
      <protection locked="0"/>
    </xf>
    <xf numFmtId="0" fontId="16" fillId="4" borderId="17" xfId="93" applyFont="1" applyFill="1" applyBorder="1" applyAlignment="1" applyProtection="1">
      <alignment horizontal="center" vertical="center"/>
      <protection locked="0"/>
    </xf>
    <xf numFmtId="0" fontId="16" fillId="3" borderId="17" xfId="93" applyFont="1" applyFill="1" applyBorder="1" applyAlignment="1" applyProtection="1">
      <alignment horizontal="center" vertical="center"/>
    </xf>
    <xf numFmtId="0" fontId="26" fillId="3" borderId="13" xfId="93" applyFont="1" applyFill="1" applyBorder="1" applyAlignment="1" applyProtection="1">
      <alignment horizontal="center" vertical="center"/>
      <protection locked="0"/>
    </xf>
    <xf numFmtId="0" fontId="34" fillId="3" borderId="17" xfId="93" applyFont="1" applyFill="1" applyBorder="1" applyAlignment="1" applyProtection="1">
      <alignment horizontal="center" vertical="center"/>
      <protection locked="0"/>
    </xf>
    <xf numFmtId="0" fontId="25" fillId="3" borderId="17" xfId="93" applyFont="1" applyFill="1" applyBorder="1" applyAlignment="1" applyProtection="1">
      <alignment horizontal="center" vertical="center"/>
    </xf>
    <xf numFmtId="0" fontId="35" fillId="3" borderId="0" xfId="93" applyFont="1" applyFill="1" applyBorder="1" applyAlignment="1" applyProtection="1">
      <alignment horizontal="center" vertical="center"/>
    </xf>
    <xf numFmtId="0" fontId="17" fillId="4" borderId="17" xfId="93" applyFont="1" applyFill="1" applyBorder="1" applyAlignment="1" applyProtection="1">
      <alignment vertical="center"/>
      <protection locked="0"/>
    </xf>
    <xf numFmtId="0" fontId="25" fillId="3" borderId="0" xfId="93" applyFont="1" applyFill="1" applyBorder="1" applyAlignment="1" applyProtection="1">
      <alignment horizontal="right" vertical="center"/>
    </xf>
    <xf numFmtId="0" fontId="36" fillId="3" borderId="0" xfId="93" applyFont="1" applyFill="1" applyBorder="1" applyAlignment="1" applyProtection="1">
      <alignment horizontal="center" vertical="center"/>
    </xf>
    <xf numFmtId="0" fontId="38" fillId="3" borderId="0" xfId="93" applyFont="1" applyFill="1" applyBorder="1" applyAlignment="1" applyProtection="1">
      <alignment horizontal="center" vertical="center"/>
    </xf>
    <xf numFmtId="0" fontId="25" fillId="2" borderId="0" xfId="93" applyFont="1" applyFill="1" applyBorder="1" applyAlignment="1" applyProtection="1">
      <alignment horizontal="right" vertical="center"/>
    </xf>
    <xf numFmtId="0" fontId="16" fillId="3" borderId="0" xfId="93" applyFont="1" applyFill="1" applyAlignment="1">
      <alignment horizontal="center" vertical="center"/>
    </xf>
    <xf numFmtId="0" fontId="3" fillId="3" borderId="19" xfId="93" applyFont="1" applyFill="1" applyBorder="1" applyAlignment="1" applyProtection="1">
      <alignment vertical="center"/>
    </xf>
    <xf numFmtId="0" fontId="3" fillId="3" borderId="15" xfId="93" applyFont="1" applyFill="1" applyBorder="1" applyAlignment="1" applyProtection="1">
      <alignment vertical="center"/>
    </xf>
    <xf numFmtId="0" fontId="43" fillId="2" borderId="2" xfId="93" applyFont="1" applyFill="1" applyBorder="1" applyAlignment="1" applyProtection="1">
      <alignment horizontal="center" vertical="center"/>
    </xf>
    <xf numFmtId="0" fontId="25" fillId="4" borderId="2" xfId="93" applyFont="1" applyFill="1" applyBorder="1" applyAlignment="1" applyProtection="1">
      <alignment horizontal="center" vertical="center" wrapText="1"/>
    </xf>
    <xf numFmtId="0" fontId="25" fillId="3" borderId="32" xfId="93" applyFont="1" applyFill="1" applyBorder="1" applyAlignment="1" applyProtection="1">
      <alignment horizontal="center" vertical="center"/>
    </xf>
    <xf numFmtId="49" fontId="44" fillId="3" borderId="0" xfId="93" quotePrefix="1" applyNumberFormat="1" applyFont="1" applyFill="1" applyBorder="1" applyAlignment="1" applyProtection="1">
      <alignment horizontal="center" vertical="center"/>
    </xf>
    <xf numFmtId="0" fontId="25" fillId="3" borderId="0" xfId="93" applyFont="1" applyFill="1" applyBorder="1" applyAlignment="1" applyProtection="1">
      <alignment horizontal="right" vertical="center"/>
    </xf>
    <xf numFmtId="0" fontId="10" fillId="2" borderId="2" xfId="93" applyFont="1" applyFill="1" applyBorder="1" applyAlignment="1" applyProtection="1">
      <alignment vertical="center" wrapText="1"/>
    </xf>
    <xf numFmtId="0" fontId="55" fillId="0" borderId="20" xfId="0" applyFont="1" applyBorder="1" applyAlignment="1">
      <alignment vertical="center" wrapText="1"/>
    </xf>
    <xf numFmtId="0" fontId="55" fillId="0" borderId="22" xfId="0" applyFont="1" applyBorder="1" applyAlignment="1">
      <alignment vertical="center" wrapText="1"/>
    </xf>
    <xf numFmtId="0" fontId="55" fillId="0" borderId="25" xfId="0" applyFont="1" applyBorder="1" applyAlignment="1">
      <alignment vertical="center" wrapText="1"/>
    </xf>
    <xf numFmtId="0" fontId="58" fillId="0" borderId="25" xfId="0" applyFont="1" applyBorder="1" applyAlignment="1">
      <alignment vertical="center" wrapText="1"/>
    </xf>
    <xf numFmtId="0" fontId="52" fillId="0" borderId="34" xfId="0" applyFont="1" applyBorder="1" applyAlignment="1">
      <alignment vertical="center" wrapText="1"/>
    </xf>
    <xf numFmtId="0" fontId="52" fillId="0" borderId="33" xfId="0" applyFont="1" applyBorder="1" applyAlignment="1">
      <alignment horizontal="left" vertical="center" wrapText="1" indent="1"/>
    </xf>
    <xf numFmtId="0" fontId="37" fillId="0" borderId="34" xfId="0" applyFont="1" applyBorder="1" applyAlignment="1">
      <alignment horizontal="left" vertical="center" wrapText="1" indent="1"/>
    </xf>
    <xf numFmtId="0" fontId="60" fillId="0" borderId="22" xfId="0" applyFont="1" applyBorder="1" applyAlignment="1">
      <alignment horizontal="left" vertical="center" wrapText="1" indent="1"/>
    </xf>
    <xf numFmtId="0" fontId="60" fillId="0" borderId="25" xfId="0" applyFont="1" applyBorder="1" applyAlignment="1">
      <alignment horizontal="left" vertical="center" wrapText="1" indent="1"/>
    </xf>
    <xf numFmtId="0" fontId="62" fillId="0" borderId="0" xfId="0" applyFont="1">
      <alignment vertical="center"/>
    </xf>
    <xf numFmtId="0" fontId="51" fillId="0" borderId="17" xfId="0" applyFont="1" applyBorder="1" applyAlignment="1">
      <alignment horizontal="center" vertical="center"/>
    </xf>
    <xf numFmtId="0" fontId="45" fillId="2" borderId="2" xfId="93" applyFont="1" applyFill="1" applyBorder="1" applyAlignment="1" applyProtection="1">
      <alignment vertical="center" wrapText="1"/>
    </xf>
    <xf numFmtId="0" fontId="3" fillId="3" borderId="17" xfId="93" applyFont="1" applyFill="1" applyBorder="1" applyAlignment="1" applyProtection="1">
      <alignment vertical="center"/>
    </xf>
    <xf numFmtId="0" fontId="25" fillId="3" borderId="0" xfId="93" applyFont="1" applyFill="1" applyBorder="1" applyAlignment="1" applyProtection="1">
      <alignment horizontal="right" vertical="center" wrapText="1"/>
    </xf>
    <xf numFmtId="0" fontId="67" fillId="3" borderId="35" xfId="93" applyFont="1" applyFill="1" applyBorder="1" applyAlignment="1" applyProtection="1">
      <alignment horizontal="center" vertical="center"/>
    </xf>
    <xf numFmtId="0" fontId="68" fillId="2" borderId="0" xfId="93" applyFont="1" applyFill="1" applyAlignment="1" applyProtection="1">
      <alignment vertical="center"/>
    </xf>
    <xf numFmtId="0" fontId="33" fillId="3" borderId="0" xfId="93" applyFont="1" applyFill="1" applyAlignment="1">
      <alignment vertical="center"/>
    </xf>
    <xf numFmtId="0" fontId="69" fillId="2" borderId="0" xfId="93" applyFont="1" applyFill="1" applyAlignment="1" applyProtection="1">
      <alignment vertical="center"/>
    </xf>
    <xf numFmtId="0" fontId="33" fillId="2" borderId="0" xfId="93" applyFont="1" applyFill="1" applyBorder="1" applyAlignment="1" applyProtection="1">
      <alignment horizontal="center" vertical="center"/>
    </xf>
    <xf numFmtId="0" fontId="33" fillId="2" borderId="0" xfId="93" applyFont="1" applyFill="1" applyAlignment="1" applyProtection="1">
      <alignment horizontal="center" vertical="center" wrapText="1"/>
    </xf>
    <xf numFmtId="0" fontId="33" fillId="2" borderId="0" xfId="93" applyFont="1" applyFill="1" applyAlignment="1" applyProtection="1">
      <alignment horizontal="center" vertical="center"/>
    </xf>
    <xf numFmtId="0" fontId="33" fillId="2" borderId="0" xfId="93" applyFont="1" applyFill="1" applyAlignment="1" applyProtection="1">
      <alignment horizontal="left" vertical="center"/>
    </xf>
    <xf numFmtId="0" fontId="33" fillId="2" borderId="0" xfId="93" applyFont="1" applyFill="1" applyBorder="1" applyAlignment="1" applyProtection="1">
      <alignment horizontal="left" vertical="center"/>
    </xf>
    <xf numFmtId="0" fontId="68" fillId="2" borderId="0" xfId="93" applyFont="1" applyFill="1" applyBorder="1" applyAlignment="1" applyProtection="1">
      <alignment horizontal="center" vertical="center"/>
    </xf>
    <xf numFmtId="0" fontId="33" fillId="2" borderId="0" xfId="93" applyFont="1" applyFill="1" applyBorder="1" applyAlignment="1">
      <alignment vertical="center"/>
    </xf>
    <xf numFmtId="0" fontId="70" fillId="2" borderId="0" xfId="93" applyFont="1" applyFill="1" applyBorder="1" applyAlignment="1" applyProtection="1">
      <alignment horizontal="center" vertical="center"/>
    </xf>
    <xf numFmtId="0" fontId="68" fillId="2" borderId="0" xfId="93" applyFont="1" applyFill="1" applyBorder="1" applyAlignment="1" applyProtection="1">
      <alignment vertical="center"/>
    </xf>
    <xf numFmtId="0" fontId="68" fillId="3" borderId="4" xfId="93" applyFont="1" applyFill="1" applyBorder="1" applyAlignment="1" applyProtection="1">
      <alignment horizontal="center" vertical="center"/>
      <protection locked="0"/>
    </xf>
    <xf numFmtId="0" fontId="69" fillId="2" borderId="0" xfId="93" applyFont="1" applyFill="1" applyBorder="1" applyAlignment="1" applyProtection="1">
      <alignment vertical="center"/>
    </xf>
    <xf numFmtId="0" fontId="69" fillId="2" borderId="0" xfId="93" applyFont="1" applyFill="1" applyBorder="1" applyAlignment="1" applyProtection="1">
      <alignment horizontal="center" vertical="center"/>
    </xf>
    <xf numFmtId="0" fontId="68" fillId="3" borderId="8" xfId="93" applyFont="1" applyFill="1" applyBorder="1" applyAlignment="1" applyProtection="1">
      <alignment horizontal="center" vertical="center"/>
      <protection locked="0"/>
    </xf>
    <xf numFmtId="0" fontId="71" fillId="3" borderId="0" xfId="93" applyFont="1" applyFill="1" applyAlignment="1">
      <alignment vertical="center"/>
    </xf>
    <xf numFmtId="0" fontId="16" fillId="2" borderId="2" xfId="93" applyFont="1" applyFill="1" applyBorder="1" applyAlignment="1" applyProtection="1">
      <alignment horizontal="center" vertical="center"/>
    </xf>
    <xf numFmtId="0" fontId="45" fillId="2" borderId="2" xfId="93" applyFont="1" applyFill="1" applyBorder="1" applyAlignment="1" applyProtection="1">
      <alignment horizontal="center" vertical="center" wrapText="1"/>
    </xf>
    <xf numFmtId="0" fontId="52" fillId="0" borderId="34" xfId="0" applyFont="1" applyBorder="1" applyAlignment="1">
      <alignment horizontal="left" vertical="center" wrapText="1" indent="1"/>
    </xf>
    <xf numFmtId="0" fontId="51" fillId="0" borderId="34" xfId="0" applyFont="1" applyBorder="1" applyAlignment="1">
      <alignment vertical="center" wrapText="1"/>
    </xf>
    <xf numFmtId="0" fontId="43" fillId="0" borderId="2" xfId="93" applyFont="1" applyFill="1" applyBorder="1" applyAlignment="1" applyProtection="1">
      <alignment horizontal="center" vertical="center"/>
    </xf>
    <xf numFmtId="0" fontId="33" fillId="0" borderId="0" xfId="93" applyFont="1" applyFill="1" applyAlignment="1" applyProtection="1">
      <alignment horizontal="center" vertical="center"/>
    </xf>
    <xf numFmtId="0" fontId="33" fillId="0" borderId="0" xfId="93" applyFont="1" applyFill="1" applyBorder="1" applyAlignment="1" applyProtection="1">
      <alignment horizontal="center" vertical="center"/>
    </xf>
    <xf numFmtId="0" fontId="33" fillId="0" borderId="0" xfId="93" applyFont="1" applyFill="1" applyBorder="1" applyAlignment="1" applyProtection="1">
      <alignment vertical="center"/>
    </xf>
    <xf numFmtId="0" fontId="33" fillId="0" borderId="0" xfId="93" applyFont="1" applyFill="1" applyBorder="1" applyAlignment="1" applyProtection="1">
      <alignment horizontal="left" vertical="center"/>
    </xf>
    <xf numFmtId="0" fontId="33" fillId="0" borderId="0" xfId="93" applyFont="1" applyFill="1" applyAlignment="1">
      <alignment vertical="center"/>
    </xf>
    <xf numFmtId="0" fontId="16" fillId="0" borderId="0" xfId="93" applyFont="1" applyFill="1" applyAlignment="1">
      <alignment vertical="center"/>
    </xf>
    <xf numFmtId="0" fontId="4" fillId="3" borderId="0" xfId="73" applyFill="1" applyAlignment="1" applyProtection="1">
      <alignment vertical="center"/>
    </xf>
    <xf numFmtId="0" fontId="74" fillId="0" borderId="0" xfId="73" applyFont="1" applyAlignment="1" applyProtection="1">
      <alignment vertical="center"/>
    </xf>
    <xf numFmtId="0" fontId="0" fillId="0" borderId="0" xfId="0" applyFill="1">
      <alignment vertical="center"/>
    </xf>
    <xf numFmtId="0" fontId="25" fillId="3" borderId="3" xfId="93" applyFont="1" applyFill="1" applyBorder="1" applyAlignment="1" applyProtection="1">
      <alignment horizontal="left" vertical="center"/>
    </xf>
    <xf numFmtId="0" fontId="25" fillId="3" borderId="7" xfId="93" applyFont="1" applyFill="1" applyBorder="1" applyAlignment="1" applyProtection="1">
      <alignment horizontal="left" vertical="center"/>
    </xf>
    <xf numFmtId="0" fontId="25" fillId="3" borderId="1" xfId="93" applyFont="1" applyFill="1" applyBorder="1" applyAlignment="1" applyProtection="1">
      <alignment horizontal="left" vertical="center"/>
    </xf>
    <xf numFmtId="0" fontId="25" fillId="3" borderId="0" xfId="93" applyFont="1" applyFill="1" applyBorder="1" applyAlignment="1" applyProtection="1">
      <alignment horizontal="center" vertical="center"/>
    </xf>
    <xf numFmtId="0" fontId="25" fillId="3" borderId="16" xfId="93" applyFont="1" applyFill="1" applyBorder="1" applyAlignment="1" applyProtection="1">
      <alignment horizontal="center" vertical="center"/>
    </xf>
    <xf numFmtId="0" fontId="25" fillId="0" borderId="0" xfId="93" applyFont="1" applyFill="1" applyBorder="1" applyAlignment="1" applyProtection="1">
      <alignment horizontal="right" vertical="center"/>
    </xf>
    <xf numFmtId="0" fontId="25" fillId="0" borderId="16" xfId="93" applyFont="1" applyFill="1" applyBorder="1" applyAlignment="1" applyProtection="1">
      <alignment horizontal="right" vertical="center"/>
    </xf>
    <xf numFmtId="0" fontId="40" fillId="2" borderId="15" xfId="93" applyFont="1" applyFill="1" applyBorder="1" applyAlignment="1" applyProtection="1">
      <alignment horizontal="center" vertical="center"/>
    </xf>
    <xf numFmtId="0" fontId="25" fillId="3" borderId="3" xfId="93" applyFont="1" applyFill="1" applyBorder="1" applyAlignment="1" applyProtection="1">
      <alignment horizontal="left" vertical="center"/>
      <protection locked="0"/>
    </xf>
    <xf numFmtId="0" fontId="25" fillId="3" borderId="7" xfId="93" applyFont="1" applyFill="1" applyBorder="1" applyAlignment="1" applyProtection="1">
      <alignment horizontal="left" vertical="center"/>
      <protection locked="0"/>
    </xf>
    <xf numFmtId="0" fontId="25" fillId="3" borderId="1" xfId="93" applyFont="1" applyFill="1" applyBorder="1" applyAlignment="1" applyProtection="1">
      <alignment horizontal="left" vertical="center"/>
      <protection locked="0"/>
    </xf>
    <xf numFmtId="0" fontId="25" fillId="3" borderId="0" xfId="93" applyFont="1" applyFill="1" applyBorder="1" applyAlignment="1" applyProtection="1">
      <alignment horizontal="right" vertical="center"/>
    </xf>
    <xf numFmtId="0" fontId="3" fillId="3" borderId="15" xfId="93" applyFont="1" applyFill="1" applyBorder="1" applyAlignment="1" applyProtection="1">
      <alignment horizontal="left" vertical="center"/>
    </xf>
    <xf numFmtId="0" fontId="22" fillId="3" borderId="2" xfId="93" applyFont="1" applyFill="1" applyBorder="1" applyAlignment="1" applyProtection="1">
      <alignment horizontal="center" vertical="center"/>
    </xf>
    <xf numFmtId="0" fontId="17" fillId="3" borderId="3" xfId="93" applyFont="1" applyFill="1" applyBorder="1" applyAlignment="1" applyProtection="1">
      <alignment horizontal="left" vertical="center" wrapText="1"/>
      <protection locked="0"/>
    </xf>
    <xf numFmtId="0" fontId="17" fillId="3" borderId="7" xfId="93" applyFont="1" applyFill="1" applyBorder="1" applyAlignment="1" applyProtection="1">
      <alignment horizontal="left" vertical="center"/>
      <protection locked="0"/>
    </xf>
    <xf numFmtId="0" fontId="17" fillId="3" borderId="1" xfId="93" applyFont="1" applyFill="1" applyBorder="1" applyAlignment="1" applyProtection="1">
      <alignment horizontal="left" vertical="center"/>
      <protection locked="0"/>
    </xf>
    <xf numFmtId="49" fontId="17" fillId="3" borderId="3" xfId="93" applyNumberFormat="1" applyFont="1" applyFill="1" applyBorder="1" applyAlignment="1" applyProtection="1">
      <alignment horizontal="left" vertical="center"/>
      <protection locked="0"/>
    </xf>
    <xf numFmtId="49" fontId="17" fillId="3" borderId="7" xfId="93" applyNumberFormat="1" applyFont="1" applyFill="1" applyBorder="1" applyAlignment="1" applyProtection="1">
      <alignment horizontal="left" vertical="center"/>
      <protection locked="0"/>
    </xf>
    <xf numFmtId="49" fontId="17" fillId="3" borderId="1" xfId="93" applyNumberFormat="1" applyFont="1" applyFill="1" applyBorder="1" applyAlignment="1" applyProtection="1">
      <alignment horizontal="left" vertical="center"/>
      <protection locked="0"/>
    </xf>
    <xf numFmtId="49" fontId="4" fillId="3" borderId="3" xfId="73" applyNumberFormat="1" applyFill="1" applyBorder="1" applyAlignment="1" applyProtection="1">
      <alignment horizontal="left" vertical="center"/>
      <protection locked="0"/>
    </xf>
    <xf numFmtId="0" fontId="21" fillId="3" borderId="0" xfId="93" applyFont="1" applyFill="1" applyAlignment="1" applyProtection="1">
      <alignment horizontal="center" vertical="center"/>
    </xf>
    <xf numFmtId="0" fontId="22" fillId="3" borderId="3" xfId="93" applyFont="1" applyFill="1" applyBorder="1" applyAlignment="1" applyProtection="1">
      <alignment horizontal="center" vertical="center" wrapText="1"/>
    </xf>
    <xf numFmtId="0" fontId="22" fillId="3" borderId="7" xfId="93" applyFont="1" applyFill="1" applyBorder="1" applyAlignment="1" applyProtection="1">
      <alignment horizontal="center" vertical="center"/>
    </xf>
    <xf numFmtId="0" fontId="22" fillId="3" borderId="1" xfId="93" applyFont="1" applyFill="1" applyBorder="1" applyAlignment="1" applyProtection="1">
      <alignment horizontal="center" vertical="center"/>
    </xf>
    <xf numFmtId="0" fontId="22" fillId="3" borderId="3" xfId="93" applyFont="1" applyFill="1" applyBorder="1" applyAlignment="1" applyProtection="1">
      <alignment horizontal="left" vertical="center"/>
      <protection locked="0"/>
    </xf>
    <xf numFmtId="0" fontId="22" fillId="3" borderId="7" xfId="93" applyFont="1" applyFill="1" applyBorder="1" applyAlignment="1" applyProtection="1">
      <alignment horizontal="left" vertical="center"/>
      <protection locked="0"/>
    </xf>
    <xf numFmtId="0" fontId="22" fillId="3" borderId="1" xfId="93" applyFont="1" applyFill="1" applyBorder="1" applyAlignment="1" applyProtection="1">
      <alignment horizontal="left" vertical="center"/>
      <protection locked="0"/>
    </xf>
    <xf numFmtId="0" fontId="16" fillId="3" borderId="18" xfId="93" applyFont="1" applyFill="1" applyBorder="1" applyAlignment="1" applyProtection="1">
      <alignment horizontal="left" vertical="top" wrapText="1"/>
    </xf>
    <xf numFmtId="0" fontId="16" fillId="3" borderId="19" xfId="93" applyFont="1" applyFill="1" applyBorder="1" applyAlignment="1" applyProtection="1">
      <alignment horizontal="left" vertical="top" wrapText="1"/>
    </xf>
    <xf numFmtId="0" fontId="16" fillId="3" borderId="20" xfId="93" applyFont="1" applyFill="1" applyBorder="1" applyAlignment="1" applyProtection="1">
      <alignment horizontal="left" vertical="top" wrapText="1"/>
    </xf>
    <xf numFmtId="0" fontId="16" fillId="3" borderId="21" xfId="93" applyFont="1" applyFill="1" applyBorder="1" applyAlignment="1" applyProtection="1">
      <alignment horizontal="left" vertical="top" wrapText="1"/>
    </xf>
    <xf numFmtId="0" fontId="16" fillId="3" borderId="0" xfId="93" applyFont="1" applyFill="1" applyBorder="1" applyAlignment="1" applyProtection="1">
      <alignment horizontal="left" vertical="top" wrapText="1"/>
    </xf>
    <xf numFmtId="0" fontId="16" fillId="3" borderId="22" xfId="93" applyFont="1" applyFill="1" applyBorder="1" applyAlignment="1" applyProtection="1">
      <alignment horizontal="left" vertical="top" wrapText="1"/>
    </xf>
    <xf numFmtId="0" fontId="16" fillId="3" borderId="23" xfId="93" applyFont="1" applyFill="1" applyBorder="1" applyAlignment="1" applyProtection="1">
      <alignment horizontal="left" vertical="top" wrapText="1"/>
    </xf>
    <xf numFmtId="0" fontId="16" fillId="3" borderId="24" xfId="93" applyFont="1" applyFill="1" applyBorder="1" applyAlignment="1" applyProtection="1">
      <alignment horizontal="left" vertical="top" wrapText="1"/>
    </xf>
    <xf numFmtId="0" fontId="16" fillId="3" borderId="25" xfId="93" applyFont="1" applyFill="1" applyBorder="1" applyAlignment="1" applyProtection="1">
      <alignment horizontal="left" vertical="top" wrapText="1"/>
    </xf>
    <xf numFmtId="0" fontId="27" fillId="3" borderId="6" xfId="93" applyFont="1" applyFill="1" applyBorder="1" applyAlignment="1" applyProtection="1">
      <alignment horizontal="center" vertical="center"/>
    </xf>
    <xf numFmtId="0" fontId="27" fillId="3" borderId="2" xfId="93" applyFont="1" applyFill="1" applyBorder="1" applyAlignment="1" applyProtection="1">
      <alignment horizontal="center" vertical="center"/>
    </xf>
    <xf numFmtId="0" fontId="27" fillId="3" borderId="3" xfId="93" applyFont="1" applyFill="1" applyBorder="1" applyAlignment="1" applyProtection="1">
      <alignment horizontal="center" vertical="center"/>
    </xf>
    <xf numFmtId="0" fontId="27" fillId="3" borderId="7" xfId="93" applyFont="1" applyFill="1" applyBorder="1" applyAlignment="1" applyProtection="1">
      <alignment horizontal="center" vertical="center"/>
    </xf>
    <xf numFmtId="0" fontId="27" fillId="3" borderId="1" xfId="93" applyFont="1" applyFill="1" applyBorder="1" applyAlignment="1" applyProtection="1">
      <alignment horizontal="center" vertical="center"/>
    </xf>
    <xf numFmtId="0" fontId="27" fillId="3" borderId="10" xfId="93" applyFont="1" applyFill="1" applyBorder="1" applyAlignment="1" applyProtection="1">
      <alignment horizontal="center" vertical="center"/>
    </xf>
    <xf numFmtId="0" fontId="27" fillId="3" borderId="9" xfId="93" applyFont="1" applyFill="1" applyBorder="1" applyAlignment="1" applyProtection="1">
      <alignment horizontal="center" vertical="center"/>
    </xf>
    <xf numFmtId="0" fontId="27" fillId="3" borderId="29" xfId="93" applyFont="1" applyFill="1" applyBorder="1" applyAlignment="1" applyProtection="1">
      <alignment horizontal="center" vertical="center"/>
    </xf>
    <xf numFmtId="0" fontId="27" fillId="3" borderId="30" xfId="93" applyFont="1" applyFill="1" applyBorder="1" applyAlignment="1" applyProtection="1">
      <alignment horizontal="center" vertical="center"/>
    </xf>
    <xf numFmtId="0" fontId="27" fillId="3" borderId="31" xfId="93" applyFont="1" applyFill="1" applyBorder="1" applyAlignment="1" applyProtection="1">
      <alignment horizontal="center" vertical="center"/>
    </xf>
    <xf numFmtId="0" fontId="17" fillId="3" borderId="14" xfId="93" applyFont="1" applyFill="1" applyBorder="1" applyAlignment="1" applyProtection="1">
      <alignment horizontal="center" vertical="center"/>
    </xf>
    <xf numFmtId="0" fontId="17" fillId="3" borderId="13" xfId="93" applyFont="1" applyFill="1" applyBorder="1" applyAlignment="1" applyProtection="1">
      <alignment horizontal="center" vertical="center"/>
    </xf>
    <xf numFmtId="0" fontId="26" fillId="3" borderId="14" xfId="93" applyFont="1" applyFill="1" applyBorder="1" applyAlignment="1" applyProtection="1">
      <alignment horizontal="center" vertical="center"/>
      <protection locked="0"/>
    </xf>
    <xf numFmtId="0" fontId="26" fillId="3" borderId="13" xfId="93" applyFont="1" applyFill="1" applyBorder="1" applyAlignment="1" applyProtection="1">
      <alignment horizontal="center" vertical="center"/>
      <protection locked="0"/>
    </xf>
    <xf numFmtId="0" fontId="25" fillId="3" borderId="12" xfId="93" applyFont="1" applyFill="1" applyBorder="1" applyAlignment="1" applyProtection="1">
      <alignment horizontal="center" vertical="center"/>
    </xf>
    <xf numFmtId="0" fontId="25" fillId="3" borderId="11" xfId="93" applyFont="1" applyFill="1" applyBorder="1" applyAlignment="1" applyProtection="1">
      <alignment horizontal="center" vertical="center"/>
    </xf>
    <xf numFmtId="0" fontId="25" fillId="3" borderId="26" xfId="93" applyFont="1" applyFill="1" applyBorder="1" applyAlignment="1" applyProtection="1">
      <alignment horizontal="center" vertical="center"/>
    </xf>
    <xf numFmtId="0" fontId="25" fillId="3" borderId="27" xfId="93" applyFont="1" applyFill="1" applyBorder="1" applyAlignment="1" applyProtection="1">
      <alignment horizontal="center" vertical="center"/>
    </xf>
    <xf numFmtId="0" fontId="25" fillId="3" borderId="28" xfId="93" applyFont="1" applyFill="1" applyBorder="1" applyAlignment="1" applyProtection="1">
      <alignment horizontal="center" vertical="center"/>
    </xf>
    <xf numFmtId="0" fontId="25" fillId="3" borderId="16" xfId="93" applyFont="1" applyFill="1" applyBorder="1" applyAlignment="1" applyProtection="1">
      <alignment horizontal="right" vertical="center"/>
    </xf>
    <xf numFmtId="0" fontId="43" fillId="2" borderId="14" xfId="93" applyFont="1" applyFill="1" applyBorder="1" applyAlignment="1" applyProtection="1">
      <alignment horizontal="center" vertical="center"/>
    </xf>
    <xf numFmtId="0" fontId="43" fillId="2" borderId="13" xfId="93" applyFont="1" applyFill="1" applyBorder="1" applyAlignment="1" applyProtection="1">
      <alignment horizontal="center" vertical="center"/>
    </xf>
    <xf numFmtId="0" fontId="1" fillId="3" borderId="0" xfId="93" applyFont="1" applyFill="1" applyAlignment="1">
      <alignment horizontal="center" vertical="center" wrapText="1"/>
    </xf>
    <xf numFmtId="0" fontId="16" fillId="3" borderId="0" xfId="93" applyFont="1" applyFill="1" applyAlignment="1">
      <alignment horizontal="center" vertical="center"/>
    </xf>
    <xf numFmtId="0" fontId="46" fillId="3" borderId="0" xfId="93" applyFont="1" applyFill="1" applyBorder="1" applyAlignment="1" applyProtection="1">
      <alignment horizontal="right" vertical="center"/>
    </xf>
    <xf numFmtId="0" fontId="46" fillId="3" borderId="16" xfId="93" applyFont="1" applyFill="1" applyBorder="1" applyAlignment="1" applyProtection="1">
      <alignment horizontal="right" vertical="center"/>
    </xf>
    <xf numFmtId="0" fontId="43" fillId="2" borderId="3" xfId="93" applyFont="1" applyFill="1" applyBorder="1" applyAlignment="1" applyProtection="1">
      <alignment horizontal="center" vertical="center"/>
    </xf>
    <xf numFmtId="0" fontId="43" fillId="2" borderId="7" xfId="93" applyFont="1" applyFill="1" applyBorder="1" applyAlignment="1" applyProtection="1">
      <alignment horizontal="center" vertical="center"/>
    </xf>
    <xf numFmtId="0" fontId="25" fillId="0" borderId="0" xfId="93" applyFont="1" applyFill="1" applyBorder="1" applyAlignment="1" applyProtection="1">
      <alignment horizontal="right" vertical="center" wrapText="1"/>
    </xf>
    <xf numFmtId="0" fontId="25" fillId="0" borderId="16" xfId="93" applyFont="1" applyFill="1" applyBorder="1" applyAlignment="1" applyProtection="1">
      <alignment horizontal="right" vertical="center" wrapText="1"/>
    </xf>
    <xf numFmtId="0" fontId="56" fillId="0" borderId="0" xfId="0" applyFont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62" fillId="0" borderId="21" xfId="0" applyFont="1" applyBorder="1" applyAlignment="1">
      <alignment horizontal="left" vertical="center"/>
    </xf>
    <xf numFmtId="0" fontId="50" fillId="0" borderId="14" xfId="0" applyFont="1" applyBorder="1" applyAlignment="1">
      <alignment vertical="center" wrapText="1"/>
    </xf>
    <xf numFmtId="0" fontId="50" fillId="0" borderId="13" xfId="0" applyFont="1" applyBorder="1" applyAlignment="1">
      <alignment vertical="center" wrapText="1"/>
    </xf>
    <xf numFmtId="0" fontId="52" fillId="0" borderId="32" xfId="0" applyFont="1" applyBorder="1" applyAlignment="1">
      <alignment horizontal="left" vertical="center" wrapText="1" indent="1"/>
    </xf>
    <xf numFmtId="0" fontId="52" fillId="0" borderId="34" xfId="0" applyFont="1" applyBorder="1" applyAlignment="1">
      <alignment horizontal="left" vertical="center" wrapText="1" indent="1"/>
    </xf>
    <xf numFmtId="0" fontId="58" fillId="0" borderId="32" xfId="0" applyFont="1" applyBorder="1" applyAlignment="1">
      <alignment vertical="center" wrapText="1"/>
    </xf>
    <xf numFmtId="0" fontId="58" fillId="0" borderId="34" xfId="0" applyFont="1" applyBorder="1" applyAlignment="1">
      <alignment vertical="center" wrapText="1"/>
    </xf>
    <xf numFmtId="0" fontId="51" fillId="0" borderId="18" xfId="0" applyFont="1" applyBorder="1" applyAlignment="1">
      <alignment horizontal="left" vertical="center" wrapText="1"/>
    </xf>
    <xf numFmtId="0" fontId="51" fillId="0" borderId="20" xfId="0" applyFont="1" applyBorder="1" applyAlignment="1">
      <alignment horizontal="left" vertical="center" wrapText="1"/>
    </xf>
    <xf numFmtId="0" fontId="49" fillId="0" borderId="19" xfId="0" applyFont="1" applyBorder="1" applyAlignment="1">
      <alignment horizontal="center" vertical="center"/>
    </xf>
    <xf numFmtId="0" fontId="51" fillId="0" borderId="32" xfId="0" applyFont="1" applyBorder="1" applyAlignment="1">
      <alignment vertical="center" wrapText="1"/>
    </xf>
    <xf numFmtId="0" fontId="51" fillId="0" borderId="33" xfId="0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73" fillId="0" borderId="32" xfId="0" applyFont="1" applyBorder="1" applyAlignment="1">
      <alignment vertical="center" wrapText="1"/>
    </xf>
  </cellXfs>
  <cellStyles count="95">
    <cellStyle name=" 3]_x000d__x000a_Zoomed=1_x000d__x000a_Row=0_x000d__x000a_Column=0_x000d__x000a_Height=300_x000d__x000a_Width=300_x000d__x000a_FontName=細明體_x000d__x000a_FontStyle=0_x000d__x000a_FontSize=9_x000d__x000a_PrtFontName=Co" xfId="1" xr:uid="{00000000-0005-0000-0000-000000000000}"/>
    <cellStyle name="_09年快报（丁美桂）" xfId="2" xr:uid="{00000000-0005-0000-0000-000001000000}"/>
    <cellStyle name="_09年快报（丁美桂）_洲区 应收账款指标 亚太区  201111" xfId="3" xr:uid="{00000000-0005-0000-0000-000002000000}"/>
    <cellStyle name="_09年快报（丁美桂）_洲区 应收账款指标 亚太区  201111_2011年12月亚太区库存（含电信）" xfId="4" xr:uid="{00000000-0005-0000-0000-000003000000}"/>
    <cellStyle name="_09年快报（丁美桂）_洲区 应收账款指标 亚太区  201111_2012年3月亚太区库存（含电信）" xfId="5" xr:uid="{00000000-0005-0000-0000-000004000000}"/>
    <cellStyle name="_09年快报（丁美桂）_洲区 应收账款指标 亚太区  201111_亚太区库存报表-04" xfId="6" xr:uid="{00000000-0005-0000-0000-000005000000}"/>
    <cellStyle name="_09年快报（丁美桂）_洲区 应收账款指标 亚太区  201111_独联体洲区库存报表-04" xfId="7" xr:uid="{00000000-0005-0000-0000-000006000000}"/>
    <cellStyle name="_09年快报（丁美桂）_洲区 应收账款指标 亚太区  201111_真伪" xfId="8" xr:uid="{00000000-0005-0000-0000-000007000000}"/>
    <cellStyle name="_2008利润调整明细" xfId="9" xr:uid="{00000000-0005-0000-0000-000008000000}"/>
    <cellStyle name="_2008利润调整明细_洲区 应收账款指标 亚太区  201111" xfId="10" xr:uid="{00000000-0005-0000-0000-000009000000}"/>
    <cellStyle name="_2008利润调整明细_洲区 应收账款指标 亚太区  201111_2011年12月亚太区库存（含电信）" xfId="11" xr:uid="{00000000-0005-0000-0000-00000A000000}"/>
    <cellStyle name="_2008利润调整明细_洲区 应收账款指标 亚太区  201111_2012年3月亚太区库存（含电信）" xfId="12" xr:uid="{00000000-0005-0000-0000-00000B000000}"/>
    <cellStyle name="_2008利润调整明细_洲区 应收账款指标 亚太区  201111_亚太区库存报表-04" xfId="13" xr:uid="{00000000-0005-0000-0000-00000C000000}"/>
    <cellStyle name="_2008利润调整明细_洲区 应收账款指标 亚太区  201111_独联体洲区库存报表-04" xfId="14" xr:uid="{00000000-0005-0000-0000-00000D000000}"/>
    <cellStyle name="_2008利润调整明细_洲区 应收账款指标 亚太区  201111_真伪" xfId="15" xr:uid="{00000000-0005-0000-0000-00000E000000}"/>
    <cellStyle name="_2008年1-10月费用执行情况表（实际）" xfId="16" xr:uid="{00000000-0005-0000-0000-00000F000000}"/>
    <cellStyle name="_2008年与2009年每月利润总额表(美桂----内贸2009.07.01)" xfId="17" xr:uid="{00000000-0005-0000-0000-000010000000}"/>
    <cellStyle name="_2008年与2009年每月利润总额表(美桂----内贸2009.07.01)_洲区 应收账款指标 亚太区  201111" xfId="18" xr:uid="{00000000-0005-0000-0000-000011000000}"/>
    <cellStyle name="_2008年与2009年每月利润总额表(美桂----内贸2009.07.01)_洲区 应收账款指标 亚太区  201111_2011年12月亚太区库存（含电信）" xfId="19" xr:uid="{00000000-0005-0000-0000-000012000000}"/>
    <cellStyle name="_2008年与2009年每月利润总额表(美桂----内贸2009.07.01)_洲区 应收账款指标 亚太区  201111_2012年3月亚太区库存（含电信）" xfId="20" xr:uid="{00000000-0005-0000-0000-000013000000}"/>
    <cellStyle name="_2008年与2009年每月利润总额表(美桂----内贸2009.07.01)_洲区 应收账款指标 亚太区  201111_亚太区库存报表-04" xfId="21" xr:uid="{00000000-0005-0000-0000-000014000000}"/>
    <cellStyle name="_2008年与2009年每月利润总额表(美桂----内贸2009.07.01)_洲区 应收账款指标 亚太区  201111_独联体洲区库存报表-04" xfId="22" xr:uid="{00000000-0005-0000-0000-000015000000}"/>
    <cellStyle name="_2008年与2009年每月利润总额表(美桂----内贸2009.07.01)_洲区 应收账款指标 亚太区  201111_真伪" xfId="23" xr:uid="{00000000-0005-0000-0000-000016000000}"/>
    <cellStyle name="_2009年营销收支预算表内容" xfId="24" xr:uid="{00000000-0005-0000-0000-000017000000}"/>
    <cellStyle name="_2010年1-12月低压快报-生产线" xfId="25" xr:uid="{00000000-0005-0000-0000-000018000000}"/>
    <cellStyle name="_2010年1-12月低压快报-生产线_01海外低压销售月报表" xfId="26" xr:uid="{00000000-0005-0000-0000-000019000000}"/>
    <cellStyle name="_2010年1-12月低压快报-生产线_11月份亚太售收入报表" xfId="27" xr:uid="{00000000-0005-0000-0000-00001A000000}"/>
    <cellStyle name="_2010年1-12月低压快报-生产线_11月份亚太售收入报表_2011年12月亚太区库存（含电信）" xfId="28" xr:uid="{00000000-0005-0000-0000-00001B000000}"/>
    <cellStyle name="_2010年1-12月低压快报-生产线_11月份亚太售收入报表_2012年3月亚太区库存（含电信）" xfId="29" xr:uid="{00000000-0005-0000-0000-00001C000000}"/>
    <cellStyle name="_2010年1-12月低压快报-生产线_11月份亚太售收入报表_亚太区库存报表-04" xfId="30" xr:uid="{00000000-0005-0000-0000-00001D000000}"/>
    <cellStyle name="_2010年1-12月低压快报-生产线_11月份亚太售收入报表_独联体洲区库存报表-04" xfId="31" xr:uid="{00000000-0005-0000-0000-00001E000000}"/>
    <cellStyle name="_2010年1-12月低压快报-生产线_亚太" xfId="32" xr:uid="{00000000-0005-0000-0000-00001F000000}"/>
    <cellStyle name="_2010年1-12月低压快报-生产线_亚太区11月快报" xfId="33" xr:uid="{00000000-0005-0000-0000-000020000000}"/>
    <cellStyle name="_2010年1-12月低压快报-生产线_副本11月份亚太售收入报表" xfId="34" xr:uid="{00000000-0005-0000-0000-000021000000}"/>
    <cellStyle name="_2010年1-12月低压快报-生产线_副本11月份亚太售收入报表_2011年12月亚太区库存（含电信）" xfId="35" xr:uid="{00000000-0005-0000-0000-000022000000}"/>
    <cellStyle name="_2010年1-12月低压快报-生产线_副本11月份亚太售收入报表_2012年3月亚太区库存（含电信）" xfId="36" xr:uid="{00000000-0005-0000-0000-000023000000}"/>
    <cellStyle name="_2010年1-12月低压快报-生产线_副本11月份亚太售收入报表_亚太区库存报表-04" xfId="37" xr:uid="{00000000-0005-0000-0000-000024000000}"/>
    <cellStyle name="_2010年1-12月低压快报-生产线_副本11月份亚太售收入报表_独联体洲区库存报表-04" xfId="38" xr:uid="{00000000-0005-0000-0000-000025000000}"/>
    <cellStyle name="_2010年1-12月低压快报-生产线_经营数据分析2011年10月11152" xfId="39" xr:uid="{00000000-0005-0000-0000-000026000000}"/>
    <cellStyle name="_2010年1-12月低压销售（订单）--办事处" xfId="40" xr:uid="{00000000-0005-0000-0000-000027000000}"/>
    <cellStyle name="_2010年1-12月低压销售（订单）--办事处_01海外低压销售月报表" xfId="41" xr:uid="{00000000-0005-0000-0000-000028000000}"/>
    <cellStyle name="_2010年1-12月低压销售（订单）--办事处_11月份亚太售收入报表" xfId="42" xr:uid="{00000000-0005-0000-0000-000029000000}"/>
    <cellStyle name="_2010年1-12月低压销售（订单）--办事处_11月份亚太售收入报表_2011年12月亚太区库存（含电信）" xfId="43" xr:uid="{00000000-0005-0000-0000-00002A000000}"/>
    <cellStyle name="_2010年1-12月低压销售（订单）--办事处_11月份亚太售收入报表_2012年3月亚太区库存（含电信）" xfId="44" xr:uid="{00000000-0005-0000-0000-00002B000000}"/>
    <cellStyle name="_2010年1-12月低压销售（订单）--办事处_11月份亚太售收入报表_亚太区库存报表-04" xfId="45" xr:uid="{00000000-0005-0000-0000-00002C000000}"/>
    <cellStyle name="_2010年1-12月低压销售（订单）--办事处_11月份亚太售收入报表_独联体洲区库存报表-04" xfId="46" xr:uid="{00000000-0005-0000-0000-00002D000000}"/>
    <cellStyle name="_2010年1-12月低压销售（订单）--办事处_亚太" xfId="47" xr:uid="{00000000-0005-0000-0000-00002E000000}"/>
    <cellStyle name="_2010年1-12月低压销售（订单）--办事处_亚太区11月快报" xfId="48" xr:uid="{00000000-0005-0000-0000-00002F000000}"/>
    <cellStyle name="_2010年1-12月低压销售（订单）--办事处_副本11月份亚太售收入报表" xfId="49" xr:uid="{00000000-0005-0000-0000-000030000000}"/>
    <cellStyle name="_2010年1-12月低压销售（订单）--办事处_副本11月份亚太售收入报表_2011年12月亚太区库存（含电信）" xfId="50" xr:uid="{00000000-0005-0000-0000-000031000000}"/>
    <cellStyle name="_2010年1-12月低压销售（订单）--办事处_副本11月份亚太售收入报表_2012年3月亚太区库存（含电信）" xfId="51" xr:uid="{00000000-0005-0000-0000-000032000000}"/>
    <cellStyle name="_2010年1-12月低压销售（订单）--办事处_副本11月份亚太售收入报表_亚太区库存报表-04" xfId="52" xr:uid="{00000000-0005-0000-0000-000033000000}"/>
    <cellStyle name="_2010年1-12月低压销售（订单）--办事处_副本11月份亚太售收入报表_独联体洲区库存报表-04" xfId="53" xr:uid="{00000000-0005-0000-0000-000034000000}"/>
    <cellStyle name="_2010年1-12月低压销售（订单）--办事处_经营数据分析2011年10月11152" xfId="54" xr:uid="{00000000-0005-0000-0000-000035000000}"/>
    <cellStyle name="_2010应收帐款汇总表-第2稿" xfId="55" xr:uid="{00000000-0005-0000-0000-000036000000}"/>
    <cellStyle name="_Book1" xfId="56" xr:uid="{00000000-0005-0000-0000-000037000000}"/>
    <cellStyle name="_Book1 (6)" xfId="57" xr:uid="{00000000-0005-0000-0000-000038000000}"/>
    <cellStyle name="_Book1_洲区 应收账款指标 亚太区  201111" xfId="58" xr:uid="{00000000-0005-0000-0000-000039000000}"/>
    <cellStyle name="_Book1_洲区 应收账款指标 亚太区  201111_2011年12月亚太区库存（含电信）" xfId="59" xr:uid="{00000000-0005-0000-0000-00003A000000}"/>
    <cellStyle name="_Book1_洲区 应收账款指标 亚太区  201111_2012年3月亚太区库存（含电信）" xfId="60" xr:uid="{00000000-0005-0000-0000-00003B000000}"/>
    <cellStyle name="_Book1_洲区 应收账款指标 亚太区  201111_亚太区库存报表-04" xfId="61" xr:uid="{00000000-0005-0000-0000-00003C000000}"/>
    <cellStyle name="_Book1_洲区 应收账款指标 亚太区  201111_独联体洲区库存报表-04" xfId="62" xr:uid="{00000000-0005-0000-0000-00003D000000}"/>
    <cellStyle name="_Book1_洲区 应收账款指标 亚太区  201111_真伪" xfId="63" xr:uid="{00000000-0005-0000-0000-00003E000000}"/>
    <cellStyle name="_ET_STYLE_NoName_00_" xfId="64" xr:uid="{00000000-0005-0000-0000-00003F000000}"/>
    <cellStyle name="_N402表 2009年销售中心费用预算表（内容）" xfId="65" xr:uid="{00000000-0005-0000-0000-000040000000}"/>
    <cellStyle name="_N402表 2009年销售中心费用预算表（内容）_2011年12月亚太区库存（含电信）" xfId="66" xr:uid="{00000000-0005-0000-0000-000041000000}"/>
    <cellStyle name="_N402表 2009年销售中心费用预算表（内容）_2012年3月亚太区库存（含电信）" xfId="67" xr:uid="{00000000-0005-0000-0000-000042000000}"/>
    <cellStyle name="_N402表 2009年销售中心费用预算表（内容）_亚太区库存报表-04" xfId="68" xr:uid="{00000000-0005-0000-0000-000043000000}"/>
    <cellStyle name="_N402表 2009年销售中心费用预算表（内容）_独联体洲区库存报表-04" xfId="69" xr:uid="{00000000-0005-0000-0000-000044000000}"/>
    <cellStyle name="_N402表 2009年销售中心费用预算表（内容）_真伪" xfId="70" xr:uid="{00000000-0005-0000-0000-000045000000}"/>
    <cellStyle name="_库存月报表11-海外区" xfId="71" xr:uid="{00000000-0005-0000-0000-000046000000}"/>
    <cellStyle name="Normal_7.1 IDM &amp; Fabless" xfId="72" xr:uid="{00000000-0005-0000-0000-000047000000}"/>
    <cellStyle name="Гиперссылка" xfId="73" builtinId="8"/>
    <cellStyle name="Гиперссылка 2" xfId="94" xr:uid="{00000000-0005-0000-0000-000049000000}"/>
    <cellStyle name="Обычный" xfId="0" builtinId="0"/>
    <cellStyle name="Обычный 2" xfId="74" xr:uid="{00000000-0005-0000-0000-00004B000000}"/>
    <cellStyle name="Обычный 2 2" xfId="75" xr:uid="{00000000-0005-0000-0000-00004C000000}"/>
    <cellStyle name="Обычный 3" xfId="76" xr:uid="{00000000-0005-0000-0000-00004D000000}"/>
    <cellStyle name="Обычный 4" xfId="93" xr:uid="{00000000-0005-0000-0000-00004E000000}"/>
    <cellStyle name="Процентный 2" xfId="77" xr:uid="{00000000-0005-0000-0000-00004F000000}"/>
    <cellStyle name="千位分隔 2" xfId="78" xr:uid="{00000000-0005-0000-0000-000050000000}"/>
    <cellStyle name="千位分隔[0] 2" xfId="79" xr:uid="{00000000-0005-0000-0000-000051000000}"/>
    <cellStyle name="常规 13" xfId="80" xr:uid="{00000000-0005-0000-0000-000052000000}"/>
    <cellStyle name="常规 2" xfId="81" xr:uid="{00000000-0005-0000-0000-000053000000}"/>
    <cellStyle name="常规 2 2 6" xfId="82" xr:uid="{00000000-0005-0000-0000-000054000000}"/>
    <cellStyle name="常规 3" xfId="83" xr:uid="{00000000-0005-0000-0000-000055000000}"/>
    <cellStyle name="常规 4" xfId="84" xr:uid="{00000000-0005-0000-0000-000056000000}"/>
    <cellStyle name="常规 5" xfId="85" xr:uid="{00000000-0005-0000-0000-000057000000}"/>
    <cellStyle name="常规 52" xfId="86" xr:uid="{00000000-0005-0000-0000-000058000000}"/>
    <cellStyle name="常规 57" xfId="87" xr:uid="{00000000-0005-0000-0000-000059000000}"/>
    <cellStyle name="常规 6" xfId="88" xr:uid="{00000000-0005-0000-0000-00005A000000}"/>
    <cellStyle name="样式 1" xfId="89" xr:uid="{00000000-0005-0000-0000-00005B000000}"/>
    <cellStyle name="百分比 2" xfId="90" xr:uid="{00000000-0005-0000-0000-00005C000000}"/>
    <cellStyle name="超链接 2" xfId="91" xr:uid="{00000000-0005-0000-0000-00005D000000}"/>
    <cellStyle name="超链接 3" xfId="92" xr:uid="{00000000-0005-0000-0000-00005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1587500</xdr:colOff>
      <xdr:row>0</xdr:row>
      <xdr:rowOff>56443</xdr:rowOff>
    </xdr:from>
    <xdr:to>
      <xdr:col>6</xdr:col>
      <xdr:colOff>1444184</xdr:colOff>
      <xdr:row>3</xdr:row>
      <xdr:rowOff>103640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19722" y="56443"/>
          <a:ext cx="1571184" cy="5763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lexey%20Molotkov\Desktop\2018\&#1055;&#1088;&#1072;&#1081;&#1089;\&#24037;&#20316;\----&#26032;&#29256;&#20215;&#26684;&#34920;---\Documents%20and%20Settings\jhou\Local%20Settings\Temporary%20Internet%20Files\OLK7E\&#26032;&#29256;&#26412;&#26368;&#21518;&#30830;&#23450;&#29256;&#26412;\&#27599;&#20154;&#19968;&#20221;\2009&#24180;6&#26376;&#20221;&#25253;&#34920;&#65288;&#3276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lexey%20Molotkov\Desktop\2018\&#1055;&#1088;&#1072;&#1081;&#1089;\&#24037;&#20316;\----&#26032;&#29256;&#20215;&#26684;&#34920;---\DOCUME~1\920146\LOCALS~1\Temp\Rar$DI00.688\new%20CAT05%20(BT02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lexey%20Molotkov\Desktop\2018\&#1055;&#1088;&#1072;&#1081;&#1089;\&#24037;&#20316;\----&#26032;&#29256;&#20215;&#26684;&#34920;---\Documents%20and%20Settings\czx\Local%20Settings\Temporary%20Internet%20Files\OLK38\&#27491;&#27888;&#36816;&#33829;&#31649;&#29702;&#25253;&#21578;-&#38144;&#21806;&#26085;&#25253;%20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资产负债表"/>
      <sheetName val="利润表"/>
      <sheetName val="货币资金"/>
      <sheetName val="管理费用"/>
      <sheetName val="制造费用"/>
      <sheetName val="生产成本"/>
      <sheetName val="技术改造"/>
      <sheetName val="销售分析"/>
      <sheetName val="财务指标"/>
      <sheetName val="低值易耗品"/>
      <sheetName val="固定资产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mation"/>
      <sheetName val="WELCOME"/>
      <sheetName val="Monthly Mgt. Letter"/>
      <sheetName val="Flash Report 1 (month)"/>
      <sheetName val="Flash Report 2 (YTD &amp; Dp)"/>
      <sheetName val="Backlog Report"/>
      <sheetName val="Fin. P&amp;L (monthly)"/>
      <sheetName val="Fin. P&amp;L (quarterly)"/>
      <sheetName val="Forecast Quality"/>
      <sheetName val="RCO Yearly P&amp;L"/>
      <sheetName val="P&amp;L per Entity"/>
      <sheetName val="JV Direct Costs"/>
      <sheetName val="db._actual P&amp;L"/>
      <sheetName val="Opg. Costs by nature"/>
      <sheetName val="JV Inventories"/>
      <sheetName val="INV. @ SECI &amp; SSC"/>
      <sheetName val="INV. @ SECI &amp; SSCimp"/>
      <sheetName val="INV. @ SECI &amp; SSCloc"/>
      <sheetName val="OG Receivables"/>
      <sheetName val="CAPEX Committed"/>
      <sheetName val="Headcount"/>
      <sheetName val="db._Orders &amp; Backlog"/>
      <sheetName val="db._Orders FRCT"/>
      <sheetName val="db._P&amp;L FRCT"/>
      <sheetName val="db._Working Capital"/>
      <sheetName val="db._Working Capital_imp"/>
      <sheetName val="db._Working Capital_loc"/>
      <sheetName val="db._CAPEX &amp; Hdc"/>
      <sheetName val="RCO_db."/>
    </sheetNames>
    <sheetDataSet>
      <sheetData sheetId="0" refreshError="1"/>
      <sheetData sheetId="1" refreshError="1">
        <row r="5">
          <cell r="H5">
            <v>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销售日报"/>
      <sheetName val="销售日报明细"/>
      <sheetName val="数据跟踪"/>
      <sheetName val="数据提取逻辑"/>
      <sheetName val="数据源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baltenergomash.ru/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U291"/>
  <sheetViews>
    <sheetView tabSelected="1" topLeftCell="A25" zoomScale="90" zoomScaleNormal="90" zoomScaleSheetLayoutView="85" workbookViewId="0">
      <selection activeCell="AD10" sqref="AD10"/>
    </sheetView>
  </sheetViews>
  <sheetFormatPr defaultColWidth="8.296875" defaultRowHeight="15"/>
  <cols>
    <col min="1" max="1" width="10.09765625" style="5" customWidth="1"/>
    <col min="2" max="2" width="9.796875" style="5" customWidth="1"/>
    <col min="3" max="3" width="8.19921875" style="5" customWidth="1"/>
    <col min="4" max="4" width="33.3984375" style="5" customWidth="1"/>
    <col min="5" max="5" width="25.5" style="4" customWidth="1"/>
    <col min="6" max="6" width="22.5" style="4" customWidth="1"/>
    <col min="7" max="7" width="21.296875" style="4" customWidth="1"/>
    <col min="8" max="8" width="20.59765625" style="4" customWidth="1"/>
    <col min="9" max="9" width="20.69921875" style="76" bestFit="1" customWidth="1"/>
    <col min="10" max="12" width="15.5" style="30" hidden="1" customWidth="1"/>
    <col min="13" max="13" width="17.5" style="30" hidden="1" customWidth="1"/>
    <col min="14" max="14" width="10.796875" style="30" hidden="1" customWidth="1"/>
    <col min="15" max="16" width="8.296875" style="72" hidden="1" customWidth="1"/>
    <col min="17" max="17" width="12.796875" style="72" hidden="1" customWidth="1"/>
    <col min="18" max="18" width="17" style="72" hidden="1" customWidth="1"/>
    <col min="19" max="19" width="22.69921875" style="72" hidden="1" customWidth="1"/>
    <col min="20" max="20" width="28.09765625" style="72" hidden="1" customWidth="1"/>
    <col min="21" max="21" width="28.5" style="72" hidden="1" customWidth="1"/>
    <col min="22" max="22" width="10.09765625" style="72" hidden="1" customWidth="1"/>
    <col min="23" max="23" width="13.19921875" style="72" hidden="1" customWidth="1"/>
    <col min="24" max="24" width="8.296875" style="72" hidden="1" customWidth="1"/>
    <col min="25" max="25" width="8.296875" style="72" customWidth="1"/>
    <col min="26" max="26" width="8.296875" style="72"/>
    <col min="27" max="16384" width="8.296875" style="1"/>
  </cols>
  <sheetData>
    <row r="1" spans="1:12" ht="6" customHeight="1">
      <c r="A1" s="13"/>
      <c r="B1" s="13"/>
      <c r="C1" s="13"/>
      <c r="D1" s="13"/>
      <c r="E1" s="13"/>
      <c r="F1" s="13"/>
      <c r="G1" s="13"/>
      <c r="H1" s="13"/>
      <c r="I1" s="71"/>
    </row>
    <row r="2" spans="1:12" ht="17.25" customHeight="1">
      <c r="A2" s="123" t="s">
        <v>43</v>
      </c>
      <c r="B2" s="123"/>
      <c r="C2" s="123"/>
      <c r="D2" s="123"/>
      <c r="E2" s="123"/>
      <c r="F2" s="123"/>
      <c r="G2" s="13"/>
      <c r="H2" s="13"/>
      <c r="I2" s="71"/>
    </row>
    <row r="3" spans="1:12" ht="18.75" customHeight="1">
      <c r="A3" s="123"/>
      <c r="B3" s="123"/>
      <c r="C3" s="123"/>
      <c r="D3" s="123"/>
      <c r="E3" s="123"/>
      <c r="F3" s="123"/>
      <c r="G3" s="13"/>
      <c r="H3" s="13"/>
      <c r="I3" s="71"/>
    </row>
    <row r="4" spans="1:12" ht="39" customHeight="1">
      <c r="A4" s="124" t="s">
        <v>3</v>
      </c>
      <c r="B4" s="125"/>
      <c r="C4" s="125"/>
      <c r="D4" s="126"/>
      <c r="E4" s="28"/>
      <c r="F4" s="13"/>
      <c r="G4" s="27" t="s">
        <v>167</v>
      </c>
      <c r="H4" s="13"/>
      <c r="I4" s="71"/>
    </row>
    <row r="5" spans="1:12" ht="15" customHeight="1">
      <c r="A5" s="127"/>
      <c r="B5" s="128"/>
      <c r="C5" s="128"/>
      <c r="D5" s="128"/>
      <c r="E5" s="129"/>
      <c r="F5" s="13"/>
      <c r="G5" s="27"/>
      <c r="H5" s="13"/>
      <c r="I5" s="71"/>
    </row>
    <row r="6" spans="1:12" ht="21.6" customHeight="1">
      <c r="A6" s="124" t="s">
        <v>4</v>
      </c>
      <c r="B6" s="125"/>
      <c r="C6" s="126"/>
      <c r="D6" s="116"/>
      <c r="E6" s="118"/>
      <c r="F6" s="13"/>
      <c r="G6" s="14" t="s">
        <v>168</v>
      </c>
      <c r="H6" s="15"/>
      <c r="I6" s="71"/>
    </row>
    <row r="7" spans="1:12" ht="17.100000000000001" customHeight="1">
      <c r="A7" s="115" t="s">
        <v>5</v>
      </c>
      <c r="B7" s="115"/>
      <c r="C7" s="116"/>
      <c r="D7" s="117"/>
      <c r="E7" s="118"/>
      <c r="F7" s="13"/>
      <c r="G7" s="14" t="s">
        <v>169</v>
      </c>
      <c r="H7" s="15"/>
      <c r="I7" s="71"/>
    </row>
    <row r="8" spans="1:12" ht="19.05" customHeight="1">
      <c r="A8" s="115" t="s">
        <v>6</v>
      </c>
      <c r="B8" s="115"/>
      <c r="C8" s="119"/>
      <c r="D8" s="120"/>
      <c r="E8" s="121"/>
      <c r="F8" s="13"/>
      <c r="G8" s="100" t="s">
        <v>170</v>
      </c>
      <c r="H8" s="15"/>
      <c r="I8" s="73"/>
    </row>
    <row r="9" spans="1:12" ht="18.600000000000001" customHeight="1">
      <c r="A9" s="115" t="s">
        <v>2</v>
      </c>
      <c r="B9" s="115"/>
      <c r="C9" s="122"/>
      <c r="D9" s="120"/>
      <c r="E9" s="121"/>
      <c r="F9" s="13"/>
      <c r="G9" s="99"/>
      <c r="I9" s="73"/>
    </row>
    <row r="10" spans="1:12" ht="20.55" customHeight="1">
      <c r="A10" s="102" t="s">
        <v>7</v>
      </c>
      <c r="B10" s="103"/>
      <c r="C10" s="103"/>
      <c r="D10" s="103"/>
      <c r="E10" s="104"/>
      <c r="F10" s="110"/>
      <c r="G10" s="111"/>
      <c r="H10" s="112"/>
      <c r="I10" s="73"/>
    </row>
    <row r="11" spans="1:12" ht="20.55" customHeight="1">
      <c r="A11" s="110" t="s">
        <v>78</v>
      </c>
      <c r="B11" s="111"/>
      <c r="C11" s="111"/>
      <c r="D11" s="111"/>
      <c r="E11" s="111"/>
      <c r="F11" s="111"/>
      <c r="G11" s="111"/>
      <c r="H11" s="112"/>
      <c r="I11" s="73"/>
    </row>
    <row r="12" spans="1:12">
      <c r="A12" s="26"/>
      <c r="B12" s="25"/>
      <c r="C12" s="25"/>
      <c r="D12" s="25"/>
      <c r="E12" s="25"/>
      <c r="F12" s="25"/>
      <c r="H12" s="13"/>
      <c r="I12" s="73"/>
    </row>
    <row r="13" spans="1:12" ht="10.5" customHeight="1">
      <c r="A13" s="24"/>
      <c r="E13" s="5"/>
      <c r="F13" s="5"/>
      <c r="G13" s="13"/>
      <c r="H13" s="15"/>
      <c r="I13" s="73"/>
    </row>
    <row r="14" spans="1:12" ht="17.25" customHeight="1" thickBot="1">
      <c r="A14" s="23" t="s">
        <v>8</v>
      </c>
      <c r="E14" s="5"/>
      <c r="F14" s="5"/>
      <c r="G14" s="13"/>
      <c r="H14" s="15"/>
      <c r="I14" s="73"/>
    </row>
    <row r="15" spans="1:12" ht="18" customHeight="1" thickBot="1">
      <c r="A15" s="13"/>
      <c r="B15" s="13"/>
      <c r="C15" s="13"/>
      <c r="D15" s="13"/>
      <c r="E15" s="13"/>
      <c r="F15" s="22" t="s">
        <v>65</v>
      </c>
      <c r="G15" s="33">
        <v>4</v>
      </c>
      <c r="I15" s="73"/>
    </row>
    <row r="16" spans="1:12" ht="15" customHeight="1" thickBot="1">
      <c r="B16" s="8"/>
      <c r="C16" s="7"/>
      <c r="D16" s="7"/>
      <c r="E16" s="7"/>
      <c r="F16" s="44"/>
      <c r="G16" s="7"/>
      <c r="H16" s="7"/>
      <c r="I16" s="74"/>
      <c r="J16" s="32"/>
      <c r="K16" s="32"/>
      <c r="L16" s="32"/>
    </row>
    <row r="17" spans="1:29" ht="18.600000000000001" customHeight="1" thickBot="1">
      <c r="A17" s="113" t="s">
        <v>59</v>
      </c>
      <c r="B17" s="113"/>
      <c r="C17" s="113"/>
      <c r="D17" s="113"/>
      <c r="E17" s="34" t="s">
        <v>64</v>
      </c>
      <c r="F17" s="35">
        <v>20</v>
      </c>
      <c r="G17" s="36"/>
      <c r="I17" s="74"/>
      <c r="J17" s="74">
        <v>6</v>
      </c>
      <c r="K17" s="75">
        <v>50</v>
      </c>
      <c r="L17" s="76">
        <v>630</v>
      </c>
      <c r="M17" s="76">
        <v>7.2</v>
      </c>
      <c r="N17" s="30" t="s">
        <v>17</v>
      </c>
      <c r="O17" s="72" t="s">
        <v>9</v>
      </c>
      <c r="P17" s="72" t="s">
        <v>18</v>
      </c>
      <c r="Q17" s="72" t="str">
        <f>IF(OR(F25=$N$17,F25=N22,F25=N32,F25=N33),"РЯД1","ОШИБКА")</f>
        <v>ОШИБКА</v>
      </c>
      <c r="R17" s="31" t="s">
        <v>19</v>
      </c>
      <c r="S17" s="31" t="s">
        <v>19</v>
      </c>
      <c r="T17" s="31" t="s">
        <v>20</v>
      </c>
      <c r="U17" s="72" t="s">
        <v>21</v>
      </c>
      <c r="V17" s="72" t="s">
        <v>22</v>
      </c>
      <c r="W17" s="72" t="s">
        <v>23</v>
      </c>
      <c r="X17" s="87" t="s">
        <v>106</v>
      </c>
    </row>
    <row r="18" spans="1:29" ht="18.600000000000001" customHeight="1" thickBot="1">
      <c r="A18" s="8"/>
      <c r="B18" s="8"/>
      <c r="C18" s="7"/>
      <c r="D18" s="44"/>
      <c r="E18" s="45"/>
      <c r="F18" s="7"/>
      <c r="G18" s="7"/>
      <c r="H18" s="7"/>
      <c r="I18" s="74"/>
      <c r="J18" s="74">
        <v>10</v>
      </c>
      <c r="K18" s="76">
        <v>60</v>
      </c>
      <c r="L18" s="76" t="s">
        <v>11</v>
      </c>
      <c r="M18" s="76">
        <v>12</v>
      </c>
      <c r="N18" s="30" t="s">
        <v>24</v>
      </c>
      <c r="O18" s="72" t="s">
        <v>10</v>
      </c>
      <c r="P18" s="72" t="s">
        <v>25</v>
      </c>
      <c r="Q18" s="72" t="str">
        <f>IF(OR(F25=N18,F25=N19,F25=N20,F25=N23,F25=N24,F25=N25,F25=N26,F25=N27),"РЯД2","ОШИБКА")</f>
        <v>ОШИБКА</v>
      </c>
      <c r="R18" s="31" t="s">
        <v>26</v>
      </c>
      <c r="S18" s="31" t="s">
        <v>21</v>
      </c>
      <c r="T18" s="31" t="s">
        <v>26</v>
      </c>
      <c r="U18" s="72" t="s">
        <v>20</v>
      </c>
      <c r="V18" s="72" t="s">
        <v>10</v>
      </c>
      <c r="W18" s="72" t="s">
        <v>27</v>
      </c>
      <c r="X18" s="87" t="s">
        <v>108</v>
      </c>
    </row>
    <row r="19" spans="1:29" ht="18" customHeight="1" thickBot="1">
      <c r="A19" s="113" t="s">
        <v>60</v>
      </c>
      <c r="B19" s="113"/>
      <c r="C19" s="113"/>
      <c r="D19" s="113"/>
      <c r="E19" s="34" t="s">
        <v>64</v>
      </c>
      <c r="F19" s="35">
        <v>24</v>
      </c>
      <c r="G19" s="36"/>
      <c r="J19" s="74">
        <v>20</v>
      </c>
      <c r="K19" s="74" t="s">
        <v>11</v>
      </c>
      <c r="L19" s="74"/>
      <c r="M19" s="76">
        <v>17.5</v>
      </c>
      <c r="N19" s="77" t="s">
        <v>28</v>
      </c>
      <c r="P19" s="72" t="s">
        <v>29</v>
      </c>
      <c r="Q19" s="72" t="e">
        <f>IF(OR(F25=N21,F25=#REF!,F25=N28,F25=N31),"РЯД3","ОШИБКА")</f>
        <v>#REF!</v>
      </c>
      <c r="R19" s="31"/>
      <c r="S19" s="31" t="s">
        <v>26</v>
      </c>
      <c r="T19" s="31"/>
      <c r="U19" s="72" t="s">
        <v>26</v>
      </c>
      <c r="W19" s="72" t="s">
        <v>10</v>
      </c>
      <c r="X19" s="87" t="s">
        <v>0</v>
      </c>
    </row>
    <row r="20" spans="1:29" ht="15" customHeight="1" thickBot="1">
      <c r="A20" s="8"/>
      <c r="B20" s="8"/>
      <c r="C20" s="7"/>
      <c r="D20" s="44"/>
      <c r="E20" s="45"/>
      <c r="F20" s="7"/>
      <c r="G20" s="7"/>
      <c r="H20" s="7"/>
      <c r="I20" s="74"/>
      <c r="J20" s="76" t="s">
        <v>11</v>
      </c>
      <c r="K20" s="74"/>
      <c r="L20" s="74"/>
      <c r="M20" s="76">
        <v>24</v>
      </c>
      <c r="N20" s="77" t="s">
        <v>30</v>
      </c>
      <c r="P20" s="72" t="s">
        <v>31</v>
      </c>
      <c r="Q20" s="72" t="e">
        <f>IF(OR(F25=#REF!,F25=N30),"РЯД4","ОШИБКА")</f>
        <v>#REF!</v>
      </c>
      <c r="X20" s="87" t="s">
        <v>107</v>
      </c>
    </row>
    <row r="21" spans="1:29" ht="17.100000000000001" customHeight="1" thickBot="1">
      <c r="B21" s="21"/>
      <c r="C21" s="113" t="s">
        <v>61</v>
      </c>
      <c r="D21" s="113"/>
      <c r="E21" s="37" t="s">
        <v>62</v>
      </c>
      <c r="F21" s="38">
        <v>50</v>
      </c>
      <c r="G21" s="36"/>
      <c r="J21" s="74"/>
      <c r="K21" s="76"/>
      <c r="L21" s="76"/>
      <c r="M21" s="76" t="s">
        <v>11</v>
      </c>
      <c r="N21" s="78" t="s">
        <v>0</v>
      </c>
      <c r="X21" s="87" t="s">
        <v>109</v>
      </c>
    </row>
    <row r="22" spans="1:29" ht="15" customHeight="1" thickBot="1">
      <c r="A22" s="8"/>
      <c r="B22" s="8"/>
      <c r="C22" s="7"/>
      <c r="D22" s="44"/>
      <c r="E22" s="45"/>
      <c r="F22" s="7"/>
      <c r="G22" s="7"/>
      <c r="H22" s="7"/>
      <c r="I22" s="74"/>
      <c r="J22" s="74"/>
      <c r="K22" s="74"/>
      <c r="L22" s="74"/>
      <c r="M22" s="32"/>
      <c r="N22" s="78" t="s">
        <v>32</v>
      </c>
      <c r="X22" s="87" t="s">
        <v>110</v>
      </c>
    </row>
    <row r="23" spans="1:29" ht="17.100000000000001" customHeight="1" thickBot="1">
      <c r="A23" s="113" t="s">
        <v>63</v>
      </c>
      <c r="B23" s="113"/>
      <c r="C23" s="113"/>
      <c r="D23" s="113"/>
      <c r="E23" s="37" t="s">
        <v>45</v>
      </c>
      <c r="F23" s="38">
        <v>630</v>
      </c>
      <c r="G23" s="36"/>
      <c r="J23" s="74"/>
      <c r="K23" s="76"/>
      <c r="L23" s="76"/>
      <c r="M23" s="32"/>
      <c r="N23" s="78" t="s">
        <v>33</v>
      </c>
      <c r="X23" s="87" t="s">
        <v>39</v>
      </c>
    </row>
    <row r="24" spans="1:29" ht="15" customHeight="1" thickBot="1">
      <c r="A24" s="8"/>
      <c r="B24" s="8"/>
      <c r="C24" s="7"/>
      <c r="D24" s="44"/>
      <c r="E24" s="7"/>
      <c r="F24" s="7"/>
      <c r="G24" s="7"/>
      <c r="H24" s="7"/>
      <c r="I24" s="74"/>
      <c r="J24" s="76"/>
      <c r="K24" s="74"/>
      <c r="L24" s="74"/>
      <c r="M24" s="32"/>
      <c r="N24" s="78" t="s">
        <v>34</v>
      </c>
      <c r="X24" s="87" t="s">
        <v>38</v>
      </c>
    </row>
    <row r="25" spans="1:29" ht="18.600000000000001" customHeight="1" thickBot="1">
      <c r="A25" s="8"/>
      <c r="B25" s="7"/>
      <c r="C25" s="18"/>
      <c r="D25" s="29" t="s">
        <v>66</v>
      </c>
      <c r="E25" s="1"/>
      <c r="F25" s="39" t="s">
        <v>11</v>
      </c>
      <c r="G25" s="36" t="s">
        <v>162</v>
      </c>
      <c r="I25" s="74"/>
      <c r="J25" s="74"/>
      <c r="K25" s="76"/>
      <c r="L25" s="76"/>
      <c r="M25" s="32"/>
      <c r="N25" s="78" t="s">
        <v>35</v>
      </c>
      <c r="X25" s="87" t="s">
        <v>111</v>
      </c>
    </row>
    <row r="26" spans="1:29" ht="15" customHeight="1" thickBot="1">
      <c r="A26" s="3"/>
      <c r="B26" s="3"/>
      <c r="C26" s="6"/>
      <c r="D26" s="3"/>
      <c r="E26" s="3"/>
      <c r="F26" s="3"/>
      <c r="G26" s="3"/>
      <c r="H26" s="3"/>
      <c r="I26" s="74"/>
      <c r="J26" s="74"/>
      <c r="K26" s="79"/>
      <c r="L26" s="79"/>
      <c r="M26" s="31"/>
      <c r="N26" s="78" t="s">
        <v>36</v>
      </c>
      <c r="X26" s="87" t="s">
        <v>112</v>
      </c>
    </row>
    <row r="27" spans="1:29" ht="20.100000000000001" customHeight="1" thickBot="1">
      <c r="A27" s="3"/>
      <c r="B27" s="6"/>
      <c r="C27" s="3"/>
      <c r="D27" s="6"/>
      <c r="E27" s="40" t="s">
        <v>46</v>
      </c>
      <c r="F27" s="40" t="s">
        <v>47</v>
      </c>
      <c r="G27" s="40" t="s">
        <v>48</v>
      </c>
      <c r="H27" s="52" t="s">
        <v>49</v>
      </c>
      <c r="I27" s="52" t="s">
        <v>49</v>
      </c>
      <c r="J27" s="74"/>
      <c r="K27" s="32"/>
      <c r="L27" s="32"/>
      <c r="M27" s="80"/>
      <c r="N27" s="30" t="s">
        <v>37</v>
      </c>
      <c r="X27" s="87" t="s">
        <v>113</v>
      </c>
    </row>
    <row r="28" spans="1:29" ht="39.6">
      <c r="A28" s="3"/>
      <c r="B28" s="6"/>
      <c r="C28" s="3"/>
      <c r="D28" s="46" t="s">
        <v>68</v>
      </c>
      <c r="E28" s="51" t="s">
        <v>103</v>
      </c>
      <c r="F28" s="51" t="s">
        <v>104</v>
      </c>
      <c r="G28" s="51" t="s">
        <v>160</v>
      </c>
      <c r="H28" s="51" t="s">
        <v>160</v>
      </c>
      <c r="I28" s="51" t="s">
        <v>159</v>
      </c>
      <c r="J28" s="74"/>
      <c r="K28" s="32"/>
      <c r="L28" s="32"/>
      <c r="M28" s="80"/>
      <c r="N28" s="78" t="s">
        <v>38</v>
      </c>
      <c r="X28" s="87" t="s">
        <v>40</v>
      </c>
      <c r="AA28" s="161" t="s">
        <v>69</v>
      </c>
      <c r="AB28" s="162"/>
      <c r="AC28" s="162"/>
    </row>
    <row r="29" spans="1:29" ht="18" customHeight="1">
      <c r="A29" s="3"/>
      <c r="B29" s="113" t="s">
        <v>105</v>
      </c>
      <c r="C29" s="113"/>
      <c r="D29" s="113"/>
      <c r="E29" s="70" t="s">
        <v>106</v>
      </c>
      <c r="F29" s="70" t="s">
        <v>106</v>
      </c>
      <c r="G29" s="70" t="s">
        <v>107</v>
      </c>
      <c r="H29" s="70" t="s">
        <v>107</v>
      </c>
      <c r="I29" s="70" t="s">
        <v>106</v>
      </c>
      <c r="J29" s="74"/>
      <c r="K29" s="32"/>
      <c r="L29" s="32"/>
      <c r="M29" s="80"/>
      <c r="N29" s="78"/>
      <c r="X29" s="87" t="s">
        <v>114</v>
      </c>
      <c r="AA29" s="161"/>
      <c r="AB29" s="162"/>
      <c r="AC29" s="162"/>
    </row>
    <row r="30" spans="1:29" ht="20.100000000000001" customHeight="1">
      <c r="A30" s="113" t="s">
        <v>50</v>
      </c>
      <c r="B30" s="113"/>
      <c r="C30" s="113"/>
      <c r="D30" s="113"/>
      <c r="E30" s="50" t="s">
        <v>102</v>
      </c>
      <c r="F30" s="50" t="s">
        <v>102</v>
      </c>
      <c r="G30" s="50" t="s">
        <v>123</v>
      </c>
      <c r="H30" s="50" t="s">
        <v>123</v>
      </c>
      <c r="I30" s="50"/>
      <c r="J30" s="74"/>
      <c r="K30" s="74"/>
      <c r="L30" s="74"/>
      <c r="M30" s="31"/>
      <c r="N30" s="78" t="s">
        <v>39</v>
      </c>
      <c r="X30" s="87" t="s">
        <v>115</v>
      </c>
      <c r="AA30" s="162"/>
      <c r="AB30" s="162"/>
      <c r="AC30" s="162"/>
    </row>
    <row r="31" spans="1:29" ht="19.05" customHeight="1">
      <c r="A31" s="113" t="s">
        <v>67</v>
      </c>
      <c r="B31" s="113"/>
      <c r="C31" s="113"/>
      <c r="D31" s="113"/>
      <c r="E31" s="50" t="s">
        <v>102</v>
      </c>
      <c r="F31" s="50" t="s">
        <v>102</v>
      </c>
      <c r="G31" s="50" t="s">
        <v>102</v>
      </c>
      <c r="H31" s="50" t="s">
        <v>102</v>
      </c>
      <c r="I31" s="50"/>
      <c r="J31" s="32"/>
      <c r="K31" s="32"/>
      <c r="L31" s="32"/>
      <c r="M31" s="80"/>
      <c r="N31" s="78" t="s">
        <v>40</v>
      </c>
      <c r="X31" s="87" t="s">
        <v>116</v>
      </c>
      <c r="AA31" s="162"/>
      <c r="AB31" s="162"/>
      <c r="AC31" s="162"/>
    </row>
    <row r="32" spans="1:29" ht="19.05" customHeight="1">
      <c r="A32" s="113" t="s">
        <v>51</v>
      </c>
      <c r="B32" s="113"/>
      <c r="C32" s="113"/>
      <c r="D32" s="113"/>
      <c r="E32" s="50"/>
      <c r="F32" s="50"/>
      <c r="G32" s="50" t="s">
        <v>102</v>
      </c>
      <c r="H32" s="50" t="s">
        <v>102</v>
      </c>
      <c r="I32" s="50"/>
      <c r="J32" s="74"/>
      <c r="K32" s="74"/>
      <c r="L32" s="74"/>
      <c r="M32" s="31"/>
      <c r="N32" s="78" t="s">
        <v>41</v>
      </c>
      <c r="X32" s="87" t="s">
        <v>117</v>
      </c>
      <c r="AA32" s="162"/>
      <c r="AB32" s="162"/>
      <c r="AC32" s="162"/>
    </row>
    <row r="33" spans="1:29" ht="18.600000000000001" customHeight="1">
      <c r="A33" s="113" t="s">
        <v>164</v>
      </c>
      <c r="B33" s="113"/>
      <c r="C33" s="113"/>
      <c r="D33" s="113"/>
      <c r="E33" s="50"/>
      <c r="F33" s="50"/>
      <c r="G33" s="50" t="s">
        <v>102</v>
      </c>
      <c r="H33" s="50" t="s">
        <v>102</v>
      </c>
      <c r="I33" s="50"/>
      <c r="J33" s="32"/>
      <c r="K33" s="32"/>
      <c r="L33" s="32"/>
      <c r="M33" s="80"/>
      <c r="N33" s="78" t="s">
        <v>42</v>
      </c>
      <c r="AA33" s="162"/>
      <c r="AB33" s="162"/>
      <c r="AC33" s="162"/>
    </row>
    <row r="34" spans="1:29" ht="18" customHeight="1">
      <c r="A34" s="113" t="s">
        <v>52</v>
      </c>
      <c r="B34" s="113"/>
      <c r="C34" s="113"/>
      <c r="D34" s="113"/>
      <c r="E34" s="165" t="s">
        <v>102</v>
      </c>
      <c r="F34" s="166"/>
      <c r="G34" s="166"/>
      <c r="H34" s="166"/>
      <c r="I34" s="166"/>
      <c r="J34" s="74"/>
      <c r="K34" s="74"/>
      <c r="L34" s="74"/>
      <c r="M34" s="31"/>
      <c r="N34" s="77" t="s">
        <v>11</v>
      </c>
      <c r="AA34" s="162"/>
      <c r="AB34" s="162"/>
      <c r="AC34" s="162"/>
    </row>
    <row r="35" spans="1:29" ht="18" customHeight="1">
      <c r="A35" s="113" t="s">
        <v>70</v>
      </c>
      <c r="B35" s="113"/>
      <c r="C35" s="113"/>
      <c r="D35" s="158"/>
      <c r="E35" s="50" t="s">
        <v>102</v>
      </c>
      <c r="F35" s="50" t="s">
        <v>102</v>
      </c>
      <c r="G35" s="50" t="s">
        <v>102</v>
      </c>
      <c r="H35" s="50" t="s">
        <v>102</v>
      </c>
      <c r="I35" s="50"/>
      <c r="J35" s="74"/>
      <c r="K35" s="74"/>
      <c r="L35" s="74"/>
      <c r="M35" s="31"/>
      <c r="N35" s="77"/>
      <c r="AA35" s="47"/>
      <c r="AB35" s="47"/>
      <c r="AC35" s="47"/>
    </row>
    <row r="36" spans="1:29" ht="17.55" customHeight="1">
      <c r="A36" s="113" t="s">
        <v>71</v>
      </c>
      <c r="B36" s="113"/>
      <c r="C36" s="113"/>
      <c r="D36" s="113"/>
      <c r="E36" s="50" t="s">
        <v>102</v>
      </c>
      <c r="F36" s="50" t="s">
        <v>102</v>
      </c>
      <c r="G36" s="50" t="s">
        <v>102</v>
      </c>
      <c r="H36" s="50" t="s">
        <v>102</v>
      </c>
      <c r="I36" s="50"/>
      <c r="J36" s="76"/>
      <c r="K36" s="74"/>
      <c r="L36" s="74"/>
      <c r="M36" s="32"/>
      <c r="N36" s="78"/>
    </row>
    <row r="37" spans="1:29" ht="18" customHeight="1">
      <c r="A37" s="113" t="s">
        <v>72</v>
      </c>
      <c r="B37" s="113"/>
      <c r="C37" s="113"/>
      <c r="D37" s="113"/>
      <c r="E37" s="50" t="s">
        <v>123</v>
      </c>
      <c r="F37" s="50" t="s">
        <v>123</v>
      </c>
      <c r="G37" s="50" t="s">
        <v>123</v>
      </c>
      <c r="H37" s="50" t="s">
        <v>123</v>
      </c>
      <c r="I37" s="50"/>
      <c r="J37" s="76"/>
      <c r="K37" s="74"/>
      <c r="L37" s="74"/>
      <c r="M37" s="32"/>
      <c r="N37" s="78"/>
    </row>
    <row r="38" spans="1:29" s="98" customFormat="1" ht="18" customHeight="1">
      <c r="A38" s="167" t="s">
        <v>165</v>
      </c>
      <c r="B38" s="167"/>
      <c r="C38" s="167"/>
      <c r="D38" s="168"/>
      <c r="E38" s="92" t="s">
        <v>102</v>
      </c>
      <c r="F38" s="92" t="s">
        <v>102</v>
      </c>
      <c r="G38" s="92" t="s">
        <v>123</v>
      </c>
      <c r="H38" s="92" t="s">
        <v>123</v>
      </c>
      <c r="I38" s="92"/>
      <c r="J38" s="93"/>
      <c r="K38" s="94"/>
      <c r="L38" s="94"/>
      <c r="M38" s="95"/>
      <c r="N38" s="96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</row>
    <row r="39" spans="1:29" ht="17.100000000000001" customHeight="1">
      <c r="A39" s="113" t="s">
        <v>53</v>
      </c>
      <c r="B39" s="113"/>
      <c r="C39" s="113"/>
      <c r="D39" s="158"/>
      <c r="E39" s="50" t="s">
        <v>118</v>
      </c>
      <c r="F39" s="50" t="s">
        <v>118</v>
      </c>
      <c r="G39" s="50" t="s">
        <v>118</v>
      </c>
      <c r="H39" s="50" t="s">
        <v>118</v>
      </c>
      <c r="I39" s="50"/>
      <c r="J39" s="76"/>
      <c r="K39" s="74"/>
      <c r="L39" s="74"/>
      <c r="M39" s="32"/>
      <c r="N39" s="78"/>
    </row>
    <row r="40" spans="1:29" ht="18" customHeight="1">
      <c r="A40" s="105" t="s">
        <v>74</v>
      </c>
      <c r="B40" s="105"/>
      <c r="C40" s="105"/>
      <c r="D40" s="106"/>
      <c r="E40" s="88" t="s">
        <v>120</v>
      </c>
      <c r="F40" s="88" t="s">
        <v>120</v>
      </c>
      <c r="G40" s="88" t="s">
        <v>119</v>
      </c>
      <c r="H40" s="88" t="s">
        <v>161</v>
      </c>
      <c r="I40" s="88" t="s">
        <v>120</v>
      </c>
      <c r="J40" s="76"/>
      <c r="K40" s="74"/>
      <c r="L40" s="74"/>
      <c r="M40" s="32"/>
      <c r="N40" s="78"/>
    </row>
    <row r="41" spans="1:29" ht="17.100000000000001" customHeight="1">
      <c r="A41" s="113" t="s">
        <v>54</v>
      </c>
      <c r="B41" s="113"/>
      <c r="C41" s="113"/>
      <c r="D41" s="113"/>
      <c r="E41" s="50"/>
      <c r="F41" s="50"/>
      <c r="G41" s="50"/>
      <c r="H41" s="50"/>
      <c r="I41" s="50"/>
      <c r="J41" s="76"/>
      <c r="K41" s="74"/>
      <c r="L41" s="74"/>
      <c r="M41" s="32"/>
      <c r="N41" s="78"/>
    </row>
    <row r="42" spans="1:29" ht="18.600000000000001" customHeight="1">
      <c r="A42" s="113" t="s">
        <v>55</v>
      </c>
      <c r="B42" s="113"/>
      <c r="C42" s="113"/>
      <c r="D42" s="113"/>
      <c r="E42" s="50" t="s">
        <v>25</v>
      </c>
      <c r="F42" s="50" t="s">
        <v>25</v>
      </c>
      <c r="G42" s="50" t="s">
        <v>25</v>
      </c>
      <c r="H42" s="50" t="s">
        <v>25</v>
      </c>
      <c r="I42" s="50"/>
      <c r="J42" s="76"/>
      <c r="K42" s="74"/>
      <c r="L42" s="74"/>
      <c r="M42" s="32"/>
      <c r="N42" s="78"/>
    </row>
    <row r="43" spans="1:29" ht="18.600000000000001" customHeight="1">
      <c r="A43" s="107" t="s">
        <v>77</v>
      </c>
      <c r="B43" s="107"/>
      <c r="C43" s="107"/>
      <c r="D43" s="108"/>
      <c r="E43" s="50"/>
      <c r="F43" s="50"/>
      <c r="G43" s="50"/>
      <c r="H43" s="50"/>
      <c r="I43" s="50"/>
      <c r="J43" s="76"/>
      <c r="K43" s="74"/>
      <c r="L43" s="74"/>
      <c r="M43" s="32"/>
      <c r="N43" s="78"/>
    </row>
    <row r="44" spans="1:29" ht="18.600000000000001" customHeight="1">
      <c r="A44" s="163" t="s">
        <v>171</v>
      </c>
      <c r="B44" s="163"/>
      <c r="C44" s="163"/>
      <c r="D44" s="164"/>
      <c r="E44" s="50"/>
      <c r="F44" s="50"/>
      <c r="G44" s="50" t="s">
        <v>121</v>
      </c>
      <c r="H44" s="50" t="s">
        <v>121</v>
      </c>
      <c r="I44" s="50"/>
      <c r="J44" s="76"/>
      <c r="K44" s="74"/>
      <c r="L44" s="74"/>
      <c r="M44" s="32"/>
      <c r="N44" s="78"/>
    </row>
    <row r="45" spans="1:29" ht="63" customHeight="1">
      <c r="A45" s="163" t="s">
        <v>172</v>
      </c>
      <c r="B45" s="163"/>
      <c r="C45" s="163"/>
      <c r="D45" s="164"/>
      <c r="E45" s="67" t="s">
        <v>122</v>
      </c>
      <c r="F45" s="67" t="s">
        <v>79</v>
      </c>
      <c r="G45" s="89" t="s">
        <v>166</v>
      </c>
      <c r="H45" s="89" t="s">
        <v>166</v>
      </c>
      <c r="I45" s="67" t="s">
        <v>79</v>
      </c>
      <c r="J45" s="76"/>
      <c r="K45" s="74"/>
      <c r="L45" s="74"/>
      <c r="M45" s="32"/>
      <c r="N45" s="78"/>
    </row>
    <row r="46" spans="1:29" ht="18.600000000000001" customHeight="1">
      <c r="A46" s="113" t="s">
        <v>73</v>
      </c>
      <c r="B46" s="113"/>
      <c r="C46" s="113"/>
      <c r="D46" s="158"/>
      <c r="E46" s="50" t="s">
        <v>123</v>
      </c>
      <c r="F46" s="50" t="s">
        <v>123</v>
      </c>
      <c r="G46" s="50" t="s">
        <v>123</v>
      </c>
      <c r="H46" s="50" t="s">
        <v>123</v>
      </c>
      <c r="I46" s="50"/>
      <c r="J46" s="76"/>
      <c r="K46" s="74"/>
      <c r="L46" s="74"/>
      <c r="M46" s="32"/>
      <c r="N46" s="78"/>
    </row>
    <row r="47" spans="1:29" ht="46.95" customHeight="1">
      <c r="A47" s="163" t="s">
        <v>173</v>
      </c>
      <c r="B47" s="163"/>
      <c r="C47" s="163"/>
      <c r="D47" s="164"/>
      <c r="E47" s="55" t="s">
        <v>79</v>
      </c>
      <c r="F47" s="55" t="s">
        <v>79</v>
      </c>
      <c r="G47" s="55" t="s">
        <v>79</v>
      </c>
      <c r="H47" s="55" t="s">
        <v>79</v>
      </c>
      <c r="I47" s="55" t="s">
        <v>79</v>
      </c>
      <c r="J47" s="76"/>
      <c r="K47" s="74"/>
      <c r="L47" s="74"/>
      <c r="M47" s="32"/>
      <c r="N47" s="78"/>
    </row>
    <row r="48" spans="1:29" ht="18.600000000000001" customHeight="1" thickBot="1">
      <c r="A48" s="8"/>
      <c r="B48" s="8"/>
      <c r="C48" s="7"/>
      <c r="D48" s="7"/>
      <c r="E48" s="41"/>
      <c r="F48" s="41"/>
      <c r="G48" s="41"/>
      <c r="H48" s="17"/>
      <c r="I48" s="74"/>
      <c r="J48" s="76"/>
      <c r="K48" s="74"/>
      <c r="L48" s="74"/>
      <c r="M48" s="32"/>
      <c r="N48" s="78"/>
    </row>
    <row r="49" spans="1:47" ht="18.600000000000001" customHeight="1" thickBot="1">
      <c r="A49" s="113" t="s">
        <v>56</v>
      </c>
      <c r="B49" s="113"/>
      <c r="C49" s="113"/>
      <c r="D49" s="113"/>
      <c r="E49" s="149" t="s">
        <v>124</v>
      </c>
      <c r="F49" s="150"/>
      <c r="G49" s="42"/>
      <c r="H49" s="53"/>
      <c r="I49" s="81"/>
      <c r="J49" s="32"/>
      <c r="K49" s="82"/>
      <c r="L49" s="82"/>
      <c r="N49" s="32"/>
    </row>
    <row r="50" spans="1:47" ht="12" customHeight="1" thickBot="1">
      <c r="A50" s="113"/>
      <c r="B50" s="113"/>
      <c r="C50" s="113"/>
      <c r="D50" s="113"/>
      <c r="E50" s="48" t="s">
        <v>75</v>
      </c>
      <c r="F50" s="48"/>
      <c r="G50" s="48"/>
      <c r="H50" s="7"/>
      <c r="I50" s="74"/>
    </row>
    <row r="51" spans="1:47" ht="18.600000000000001" customHeight="1" thickBot="1">
      <c r="A51" s="8"/>
      <c r="B51" s="7"/>
      <c r="C51" s="18"/>
      <c r="D51" s="43" t="s">
        <v>76</v>
      </c>
      <c r="E51" s="151" t="s">
        <v>125</v>
      </c>
      <c r="F51" s="152"/>
      <c r="G51" s="36"/>
      <c r="J51" s="74"/>
      <c r="K51" s="76"/>
      <c r="L51" s="76"/>
      <c r="M51" s="32"/>
      <c r="N51" s="78" t="s">
        <v>35</v>
      </c>
    </row>
    <row r="52" spans="1:47" ht="15.6" thickBot="1">
      <c r="A52" s="8"/>
      <c r="B52" s="8"/>
      <c r="C52" s="8"/>
      <c r="D52" s="9"/>
      <c r="E52" s="114" t="s">
        <v>75</v>
      </c>
      <c r="F52" s="114"/>
      <c r="G52" s="49"/>
      <c r="H52" s="7"/>
      <c r="I52" s="74"/>
    </row>
    <row r="53" spans="1:47" ht="42" customHeight="1" thickBot="1">
      <c r="A53" s="8"/>
      <c r="C53" s="54"/>
      <c r="D53" s="69" t="s">
        <v>101</v>
      </c>
      <c r="E53" s="159" t="s">
        <v>123</v>
      </c>
      <c r="F53" s="160"/>
      <c r="G53" s="68"/>
      <c r="H53" s="7" t="s">
        <v>163</v>
      </c>
      <c r="I53" s="74"/>
    </row>
    <row r="54" spans="1:47" ht="25.05" customHeight="1" thickBot="1">
      <c r="A54" s="8"/>
      <c r="B54" s="7"/>
      <c r="C54" s="18"/>
      <c r="D54" s="29" t="s">
        <v>57</v>
      </c>
      <c r="E54" s="151"/>
      <c r="F54" s="152"/>
      <c r="G54" s="36"/>
      <c r="J54" s="74"/>
      <c r="K54" s="76"/>
      <c r="L54" s="76"/>
      <c r="M54" s="32"/>
      <c r="N54" s="78" t="s">
        <v>35</v>
      </c>
    </row>
    <row r="55" spans="1:47" ht="15.6" thickBot="1">
      <c r="A55" s="8"/>
      <c r="B55" s="8"/>
      <c r="C55" s="8"/>
      <c r="D55" s="9"/>
      <c r="E55" s="114" t="s">
        <v>75</v>
      </c>
      <c r="F55" s="114"/>
      <c r="G55" s="7"/>
      <c r="H55" s="7"/>
      <c r="I55" s="74"/>
    </row>
    <row r="56" spans="1:47" ht="15" customHeight="1">
      <c r="A56" s="8"/>
      <c r="B56" s="153" t="s">
        <v>12</v>
      </c>
      <c r="C56" s="154"/>
      <c r="D56" s="154"/>
      <c r="E56" s="155" t="s">
        <v>1</v>
      </c>
      <c r="F56" s="156"/>
      <c r="G56" s="156"/>
      <c r="H56" s="156"/>
      <c r="I56" s="157"/>
      <c r="J56" s="76"/>
      <c r="K56" s="76"/>
      <c r="L56" s="32"/>
      <c r="M56" s="32"/>
      <c r="O56" s="30"/>
      <c r="P56" s="30"/>
      <c r="Q56" s="30"/>
      <c r="R56" s="30"/>
      <c r="S56" s="30"/>
      <c r="T56" s="30"/>
      <c r="U56" s="32"/>
      <c r="V56" s="32"/>
      <c r="W56" s="32"/>
      <c r="X56" s="32"/>
      <c r="Y56" s="32"/>
      <c r="Z56" s="32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2"/>
      <c r="AP56" s="2"/>
      <c r="AQ56" s="2"/>
      <c r="AR56" s="30"/>
      <c r="AS56" s="30"/>
      <c r="AT56" s="31"/>
      <c r="AU56" s="31"/>
    </row>
    <row r="57" spans="1:47" ht="15" customHeight="1">
      <c r="A57" s="8"/>
      <c r="B57" s="139" t="s">
        <v>13</v>
      </c>
      <c r="C57" s="140"/>
      <c r="D57" s="140"/>
      <c r="E57" s="20" t="s">
        <v>10</v>
      </c>
      <c r="F57" s="141" t="s">
        <v>14</v>
      </c>
      <c r="G57" s="142"/>
      <c r="H57" s="143"/>
      <c r="I57" s="83" t="s">
        <v>10</v>
      </c>
      <c r="L57" s="32"/>
      <c r="M57" s="32"/>
      <c r="N57" s="32"/>
      <c r="O57" s="32"/>
      <c r="P57" s="32"/>
      <c r="Q57" s="32"/>
      <c r="R57" s="32"/>
      <c r="S57" s="84"/>
      <c r="T57" s="85"/>
      <c r="U57" s="32"/>
      <c r="V57" s="32"/>
      <c r="W57" s="32"/>
      <c r="X57" s="32"/>
      <c r="Y57" s="84"/>
      <c r="Z57" s="85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32"/>
      <c r="AS57" s="30"/>
      <c r="AT57" s="31"/>
      <c r="AU57" s="31"/>
    </row>
    <row r="58" spans="1:47" ht="15" customHeight="1" thickBot="1">
      <c r="A58" s="8"/>
      <c r="B58" s="144" t="s">
        <v>15</v>
      </c>
      <c r="C58" s="145"/>
      <c r="D58" s="145"/>
      <c r="E58" s="19" t="s">
        <v>10</v>
      </c>
      <c r="F58" s="146" t="s">
        <v>16</v>
      </c>
      <c r="G58" s="147"/>
      <c r="H58" s="148"/>
      <c r="I58" s="86" t="s">
        <v>10</v>
      </c>
      <c r="J58" s="8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2"/>
      <c r="AM58" s="2"/>
      <c r="AN58" s="2"/>
      <c r="AO58" s="2"/>
      <c r="AP58" s="2"/>
      <c r="AQ58" s="2"/>
      <c r="AR58" s="30"/>
      <c r="AS58" s="30"/>
      <c r="AT58" s="31"/>
      <c r="AU58" s="31"/>
    </row>
    <row r="59" spans="1:47" ht="15.6" thickBot="1">
      <c r="A59" s="8"/>
      <c r="B59" s="109" t="s">
        <v>58</v>
      </c>
      <c r="C59" s="109"/>
      <c r="D59" s="109"/>
      <c r="E59" s="109"/>
      <c r="F59" s="109"/>
      <c r="G59" s="109"/>
      <c r="H59" s="109"/>
      <c r="I59" s="109"/>
    </row>
    <row r="60" spans="1:47" ht="15" customHeight="1">
      <c r="A60" s="8"/>
      <c r="B60" s="130" t="s">
        <v>174</v>
      </c>
      <c r="C60" s="131"/>
      <c r="D60" s="131"/>
      <c r="E60" s="131"/>
      <c r="F60" s="131"/>
      <c r="G60" s="131"/>
      <c r="H60" s="131"/>
      <c r="I60" s="132"/>
    </row>
    <row r="61" spans="1:47">
      <c r="A61" s="8"/>
      <c r="B61" s="133"/>
      <c r="C61" s="134"/>
      <c r="D61" s="134"/>
      <c r="E61" s="134"/>
      <c r="F61" s="134"/>
      <c r="G61" s="134"/>
      <c r="H61" s="134"/>
      <c r="I61" s="135"/>
    </row>
    <row r="62" spans="1:47">
      <c r="A62" s="8"/>
      <c r="B62" s="133"/>
      <c r="C62" s="134"/>
      <c r="D62" s="134"/>
      <c r="E62" s="134"/>
      <c r="F62" s="134"/>
      <c r="G62" s="134"/>
      <c r="H62" s="134"/>
      <c r="I62" s="135"/>
    </row>
    <row r="63" spans="1:47" ht="47.55" customHeight="1" thickBot="1">
      <c r="A63" s="8"/>
      <c r="B63" s="136"/>
      <c r="C63" s="137"/>
      <c r="D63" s="137"/>
      <c r="E63" s="137"/>
      <c r="F63" s="137"/>
      <c r="G63" s="137"/>
      <c r="H63" s="137"/>
      <c r="I63" s="138"/>
    </row>
    <row r="64" spans="1:47">
      <c r="A64" s="8"/>
      <c r="B64" s="8" t="s">
        <v>44</v>
      </c>
      <c r="C64" s="8"/>
      <c r="D64" s="9"/>
      <c r="E64" s="9"/>
      <c r="F64" s="9"/>
      <c r="G64" s="7"/>
      <c r="H64" s="7"/>
      <c r="I64" s="74"/>
    </row>
    <row r="65" spans="1:9">
      <c r="A65" s="8"/>
      <c r="B65" s="8"/>
      <c r="C65" s="8"/>
      <c r="D65" s="9"/>
      <c r="E65" s="9"/>
      <c r="F65" s="9"/>
      <c r="G65" s="7"/>
      <c r="H65" s="7"/>
      <c r="I65" s="74"/>
    </row>
    <row r="66" spans="1:9">
      <c r="A66" s="8"/>
      <c r="B66" s="8"/>
      <c r="C66" s="8"/>
      <c r="D66" s="9"/>
      <c r="E66" s="9"/>
      <c r="F66" s="9"/>
      <c r="G66" s="7"/>
      <c r="H66" s="7"/>
      <c r="I66" s="74"/>
    </row>
    <row r="67" spans="1:9">
      <c r="A67" s="8"/>
      <c r="B67" s="8"/>
      <c r="C67" s="8"/>
      <c r="D67" s="9"/>
      <c r="E67" s="9"/>
      <c r="F67" s="9"/>
      <c r="G67" s="7"/>
      <c r="H67" s="7"/>
      <c r="I67" s="74"/>
    </row>
    <row r="68" spans="1:9">
      <c r="A68" s="8"/>
      <c r="B68" s="8"/>
      <c r="C68" s="8"/>
      <c r="D68" s="9"/>
      <c r="E68" s="9"/>
      <c r="F68" s="9"/>
      <c r="G68" s="7"/>
      <c r="H68" s="7"/>
      <c r="I68" s="74"/>
    </row>
    <row r="69" spans="1:9">
      <c r="A69" s="8"/>
      <c r="B69" s="8"/>
      <c r="C69" s="8"/>
      <c r="D69" s="9"/>
      <c r="E69" s="9"/>
      <c r="F69" s="9"/>
      <c r="G69" s="7"/>
      <c r="H69" s="7"/>
      <c r="I69" s="74"/>
    </row>
    <row r="70" spans="1:9">
      <c r="A70" s="8"/>
      <c r="B70" s="8"/>
      <c r="C70" s="8"/>
      <c r="D70" s="8"/>
      <c r="E70" s="7"/>
      <c r="F70" s="7"/>
      <c r="G70" s="7"/>
      <c r="H70" s="7"/>
      <c r="I70" s="74"/>
    </row>
    <row r="71" spans="1:9">
      <c r="A71" s="8"/>
      <c r="B71" s="8"/>
      <c r="C71" s="8"/>
      <c r="D71" s="8"/>
      <c r="E71" s="7"/>
      <c r="F71" s="7"/>
      <c r="G71" s="7"/>
      <c r="H71" s="7"/>
      <c r="I71" s="74"/>
    </row>
    <row r="72" spans="1:9" ht="15.6">
      <c r="A72" s="8"/>
      <c r="B72" s="8"/>
      <c r="C72" s="8"/>
      <c r="D72" s="12"/>
      <c r="E72" s="7"/>
      <c r="F72" s="7"/>
      <c r="G72" s="7"/>
      <c r="H72" s="7"/>
      <c r="I72" s="74"/>
    </row>
    <row r="73" spans="1:9">
      <c r="A73" s="8"/>
      <c r="B73" s="8"/>
      <c r="C73" s="8"/>
      <c r="D73" s="8"/>
      <c r="E73" s="7"/>
      <c r="F73" s="7"/>
      <c r="G73" s="7"/>
      <c r="H73" s="7"/>
      <c r="I73" s="74"/>
    </row>
    <row r="74" spans="1:9">
      <c r="A74" s="8"/>
      <c r="B74" s="8"/>
      <c r="C74" s="8"/>
      <c r="D74" s="9"/>
      <c r="E74" s="9"/>
      <c r="F74" s="9"/>
      <c r="G74" s="7"/>
      <c r="H74" s="7"/>
      <c r="I74" s="74"/>
    </row>
    <row r="75" spans="1:9">
      <c r="A75" s="8"/>
      <c r="B75" s="8"/>
      <c r="C75" s="8"/>
      <c r="D75" s="9"/>
      <c r="E75" s="9"/>
      <c r="F75" s="9"/>
      <c r="G75" s="7"/>
      <c r="H75" s="7"/>
      <c r="I75" s="74"/>
    </row>
    <row r="76" spans="1:9">
      <c r="A76" s="8"/>
      <c r="B76" s="8"/>
      <c r="C76" s="8"/>
      <c r="D76" s="9"/>
      <c r="E76" s="9"/>
      <c r="F76" s="9"/>
      <c r="G76" s="7"/>
      <c r="H76" s="7"/>
      <c r="I76" s="74"/>
    </row>
    <row r="77" spans="1:9">
      <c r="A77" s="8"/>
      <c r="B77" s="8"/>
      <c r="C77" s="8"/>
      <c r="D77" s="9"/>
      <c r="E77" s="11"/>
      <c r="F77" s="11"/>
      <c r="G77" s="7"/>
      <c r="H77" s="7"/>
      <c r="I77" s="74"/>
    </row>
    <row r="78" spans="1:9">
      <c r="A78" s="8"/>
      <c r="B78" s="8"/>
      <c r="C78" s="8"/>
      <c r="D78" s="9"/>
      <c r="E78" s="7"/>
      <c r="F78" s="7"/>
      <c r="G78" s="7"/>
      <c r="H78" s="7"/>
      <c r="I78" s="74"/>
    </row>
    <row r="79" spans="1:9">
      <c r="A79" s="8"/>
      <c r="B79" s="8"/>
      <c r="C79" s="8"/>
      <c r="D79" s="9"/>
      <c r="E79" s="11"/>
      <c r="F79" s="11"/>
      <c r="G79" s="7"/>
      <c r="H79" s="7"/>
      <c r="I79" s="74"/>
    </row>
    <row r="80" spans="1:9">
      <c r="A80" s="8"/>
      <c r="B80" s="8"/>
      <c r="C80" s="8"/>
      <c r="D80" s="9"/>
      <c r="E80" s="9"/>
      <c r="F80" s="9"/>
      <c r="G80" s="7"/>
      <c r="H80" s="7"/>
      <c r="I80" s="74"/>
    </row>
    <row r="81" spans="1:9">
      <c r="A81" s="8"/>
      <c r="B81" s="8"/>
      <c r="C81" s="8"/>
      <c r="D81" s="9"/>
      <c r="E81" s="9"/>
      <c r="F81" s="9"/>
      <c r="G81" s="7"/>
      <c r="H81" s="7"/>
      <c r="I81" s="74"/>
    </row>
    <row r="82" spans="1:9">
      <c r="A82" s="8"/>
      <c r="B82" s="8"/>
      <c r="C82" s="8"/>
      <c r="D82" s="9"/>
      <c r="E82" s="10"/>
      <c r="F82" s="9"/>
      <c r="G82" s="7"/>
      <c r="H82" s="7"/>
      <c r="I82" s="74"/>
    </row>
    <row r="83" spans="1:9">
      <c r="A83" s="8"/>
      <c r="B83" s="8"/>
      <c r="C83" s="8"/>
      <c r="D83" s="9"/>
      <c r="E83" s="10"/>
      <c r="F83" s="9"/>
      <c r="G83" s="7"/>
      <c r="H83" s="7"/>
      <c r="I83" s="74"/>
    </row>
    <row r="84" spans="1:9">
      <c r="A84" s="8"/>
      <c r="B84" s="8"/>
      <c r="C84" s="8"/>
      <c r="D84" s="9"/>
      <c r="E84" s="10"/>
      <c r="F84" s="9"/>
      <c r="G84" s="7"/>
      <c r="H84" s="7"/>
      <c r="I84" s="74"/>
    </row>
    <row r="85" spans="1:9">
      <c r="A85" s="8"/>
      <c r="B85" s="8"/>
      <c r="C85" s="8"/>
      <c r="D85" s="9"/>
      <c r="E85" s="9"/>
      <c r="F85" s="9"/>
      <c r="G85" s="7"/>
      <c r="H85" s="7"/>
      <c r="I85" s="74"/>
    </row>
    <row r="86" spans="1:9">
      <c r="A86" s="8"/>
      <c r="B86" s="8"/>
      <c r="C86" s="8"/>
      <c r="D86" s="9"/>
      <c r="E86" s="9"/>
      <c r="F86" s="9"/>
      <c r="G86" s="7"/>
      <c r="H86" s="7"/>
      <c r="I86" s="74"/>
    </row>
    <row r="87" spans="1:9">
      <c r="A87" s="8"/>
      <c r="B87" s="8"/>
      <c r="C87" s="8"/>
      <c r="D87" s="9"/>
      <c r="E87" s="9"/>
      <c r="F87" s="9"/>
      <c r="G87" s="7"/>
      <c r="H87" s="7"/>
      <c r="I87" s="74"/>
    </row>
    <row r="88" spans="1:9">
      <c r="A88" s="8"/>
      <c r="B88" s="8"/>
      <c r="C88" s="8"/>
      <c r="D88" s="9"/>
      <c r="E88" s="9"/>
      <c r="F88" s="9"/>
      <c r="G88" s="7"/>
      <c r="H88" s="7"/>
      <c r="I88" s="74"/>
    </row>
    <row r="89" spans="1:9">
      <c r="A89" s="8"/>
      <c r="B89" s="8"/>
      <c r="C89" s="8"/>
      <c r="D89" s="9"/>
      <c r="E89" s="9"/>
      <c r="F89" s="9"/>
      <c r="G89" s="7"/>
      <c r="H89" s="7"/>
      <c r="I89" s="74"/>
    </row>
    <row r="90" spans="1:9">
      <c r="A90" s="8"/>
      <c r="B90" s="8"/>
      <c r="C90" s="8"/>
      <c r="D90" s="9"/>
      <c r="E90" s="9"/>
      <c r="F90" s="9"/>
      <c r="G90" s="7"/>
      <c r="H90" s="7"/>
      <c r="I90" s="74"/>
    </row>
    <row r="91" spans="1:9">
      <c r="A91" s="8"/>
      <c r="B91" s="8"/>
      <c r="C91" s="8"/>
      <c r="D91" s="9"/>
      <c r="E91" s="9"/>
      <c r="F91" s="9"/>
      <c r="G91" s="7"/>
      <c r="H91" s="7"/>
      <c r="I91" s="74"/>
    </row>
    <row r="92" spans="1:9">
      <c r="A92" s="8"/>
      <c r="B92" s="8"/>
      <c r="C92" s="8"/>
      <c r="D92" s="9"/>
      <c r="E92" s="9"/>
      <c r="F92" s="9"/>
      <c r="G92" s="7"/>
      <c r="H92" s="7"/>
      <c r="I92" s="74"/>
    </row>
    <row r="93" spans="1:9">
      <c r="A93" s="8"/>
      <c r="B93" s="8"/>
      <c r="C93" s="8"/>
      <c r="D93" s="9"/>
      <c r="E93" s="9"/>
      <c r="F93" s="9"/>
      <c r="G93" s="7"/>
      <c r="H93" s="7"/>
      <c r="I93" s="74"/>
    </row>
    <row r="94" spans="1:9">
      <c r="A94" s="8"/>
      <c r="B94" s="8"/>
      <c r="C94" s="8"/>
      <c r="D94" s="8"/>
      <c r="E94" s="7"/>
      <c r="F94" s="7"/>
      <c r="G94" s="7"/>
      <c r="H94" s="7"/>
      <c r="I94" s="74"/>
    </row>
    <row r="95" spans="1:9">
      <c r="A95" s="8"/>
      <c r="B95" s="8"/>
      <c r="C95" s="8"/>
      <c r="D95" s="8"/>
      <c r="E95" s="7"/>
      <c r="F95" s="7"/>
      <c r="G95" s="7"/>
      <c r="H95" s="7"/>
      <c r="I95" s="74"/>
    </row>
    <row r="96" spans="1:9" ht="15.6">
      <c r="A96" s="8"/>
      <c r="B96" s="8"/>
      <c r="C96" s="8"/>
      <c r="D96" s="12"/>
      <c r="E96" s="7"/>
      <c r="F96" s="7"/>
      <c r="G96" s="7"/>
      <c r="H96" s="7"/>
      <c r="I96" s="74"/>
    </row>
    <row r="97" spans="1:9">
      <c r="A97" s="8"/>
      <c r="B97" s="8"/>
      <c r="C97" s="8"/>
      <c r="D97" s="8"/>
      <c r="E97" s="7"/>
      <c r="F97" s="7"/>
      <c r="G97" s="7"/>
      <c r="H97" s="7"/>
      <c r="I97" s="74"/>
    </row>
    <row r="98" spans="1:9">
      <c r="A98" s="8"/>
      <c r="B98" s="8"/>
      <c r="C98" s="8"/>
      <c r="D98" s="9"/>
      <c r="E98" s="9"/>
      <c r="F98" s="9"/>
      <c r="G98" s="7"/>
      <c r="H98" s="7"/>
      <c r="I98" s="74"/>
    </row>
    <row r="99" spans="1:9">
      <c r="A99" s="8"/>
      <c r="B99" s="8"/>
      <c r="C99" s="8"/>
      <c r="D99" s="9"/>
      <c r="E99" s="9"/>
      <c r="F99" s="9"/>
      <c r="G99" s="7"/>
      <c r="H99" s="7"/>
      <c r="I99" s="74"/>
    </row>
    <row r="100" spans="1:9">
      <c r="A100" s="8"/>
      <c r="B100" s="8"/>
      <c r="C100" s="8"/>
      <c r="D100" s="9"/>
      <c r="E100" s="9"/>
      <c r="F100" s="9"/>
      <c r="G100" s="7"/>
      <c r="H100" s="7"/>
      <c r="I100" s="74"/>
    </row>
    <row r="101" spans="1:9">
      <c r="A101" s="8"/>
      <c r="B101" s="8"/>
      <c r="C101" s="8"/>
      <c r="D101" s="9"/>
      <c r="E101" s="11"/>
      <c r="F101" s="11"/>
      <c r="G101" s="7"/>
      <c r="H101" s="7"/>
      <c r="I101" s="74"/>
    </row>
    <row r="102" spans="1:9">
      <c r="A102" s="8"/>
      <c r="B102" s="8"/>
      <c r="C102" s="8"/>
      <c r="D102" s="9"/>
      <c r="E102" s="7"/>
      <c r="F102" s="7"/>
      <c r="G102" s="7"/>
      <c r="H102" s="7"/>
      <c r="I102" s="74"/>
    </row>
    <row r="103" spans="1:9">
      <c r="A103" s="8"/>
      <c r="B103" s="8"/>
      <c r="C103" s="8"/>
      <c r="D103" s="9"/>
      <c r="E103" s="11"/>
      <c r="F103" s="11"/>
      <c r="G103" s="7"/>
      <c r="H103" s="7"/>
      <c r="I103" s="74"/>
    </row>
    <row r="104" spans="1:9">
      <c r="A104" s="8"/>
      <c r="B104" s="8"/>
      <c r="C104" s="8"/>
      <c r="D104" s="9"/>
      <c r="E104" s="9"/>
      <c r="F104" s="9"/>
      <c r="G104" s="7"/>
      <c r="H104" s="7"/>
      <c r="I104" s="74"/>
    </row>
    <row r="105" spans="1:9">
      <c r="A105" s="8"/>
      <c r="B105" s="8"/>
      <c r="C105" s="8"/>
      <c r="D105" s="9"/>
      <c r="E105" s="9"/>
      <c r="F105" s="9"/>
      <c r="G105" s="7"/>
      <c r="H105" s="7"/>
      <c r="I105" s="74"/>
    </row>
    <row r="106" spans="1:9">
      <c r="A106" s="8"/>
      <c r="B106" s="8"/>
      <c r="C106" s="8"/>
      <c r="D106" s="9"/>
      <c r="E106" s="10"/>
      <c r="F106" s="9"/>
      <c r="G106" s="7"/>
      <c r="H106" s="7"/>
      <c r="I106" s="74"/>
    </row>
    <row r="107" spans="1:9">
      <c r="A107" s="8"/>
      <c r="B107" s="8"/>
      <c r="C107" s="8"/>
      <c r="D107" s="9"/>
      <c r="E107" s="10"/>
      <c r="F107" s="9"/>
      <c r="G107" s="7"/>
      <c r="H107" s="7"/>
      <c r="I107" s="74"/>
    </row>
    <row r="108" spans="1:9">
      <c r="A108" s="8"/>
      <c r="B108" s="8"/>
      <c r="C108" s="8"/>
      <c r="D108" s="9"/>
      <c r="E108" s="10"/>
      <c r="F108" s="9"/>
      <c r="G108" s="7"/>
      <c r="H108" s="7"/>
      <c r="I108" s="74"/>
    </row>
    <row r="109" spans="1:9">
      <c r="A109" s="8"/>
      <c r="B109" s="8"/>
      <c r="C109" s="8"/>
      <c r="D109" s="9"/>
      <c r="E109" s="9"/>
      <c r="F109" s="9"/>
      <c r="G109" s="7"/>
      <c r="H109" s="7"/>
      <c r="I109" s="74"/>
    </row>
    <row r="110" spans="1:9">
      <c r="A110" s="8"/>
      <c r="B110" s="8"/>
      <c r="C110" s="8"/>
      <c r="D110" s="9"/>
      <c r="E110" s="9"/>
      <c r="F110" s="9"/>
      <c r="G110" s="7"/>
      <c r="H110" s="7"/>
      <c r="I110" s="74"/>
    </row>
    <row r="111" spans="1:9">
      <c r="A111" s="8"/>
      <c r="B111" s="8"/>
      <c r="C111" s="8"/>
      <c r="D111" s="9"/>
      <c r="E111" s="9"/>
      <c r="F111" s="9"/>
      <c r="G111" s="7"/>
      <c r="H111" s="7"/>
      <c r="I111" s="74"/>
    </row>
    <row r="112" spans="1:9">
      <c r="A112" s="8"/>
      <c r="B112" s="8"/>
      <c r="C112" s="8"/>
      <c r="D112" s="9"/>
      <c r="E112" s="9"/>
      <c r="F112" s="9"/>
      <c r="G112" s="7"/>
      <c r="H112" s="7"/>
      <c r="I112" s="74"/>
    </row>
    <row r="113" spans="1:9">
      <c r="A113" s="8"/>
      <c r="B113" s="8"/>
      <c r="C113" s="8"/>
      <c r="D113" s="9"/>
      <c r="E113" s="9"/>
      <c r="F113" s="9"/>
      <c r="G113" s="7"/>
      <c r="H113" s="7"/>
      <c r="I113" s="74"/>
    </row>
    <row r="114" spans="1:9">
      <c r="A114" s="8"/>
      <c r="B114" s="8"/>
      <c r="C114" s="8"/>
      <c r="D114" s="9"/>
      <c r="E114" s="9"/>
      <c r="F114" s="9"/>
      <c r="G114" s="7"/>
      <c r="H114" s="7"/>
      <c r="I114" s="74"/>
    </row>
    <row r="115" spans="1:9">
      <c r="A115" s="8"/>
      <c r="B115" s="8"/>
      <c r="C115" s="8"/>
      <c r="D115" s="9"/>
      <c r="E115" s="9"/>
      <c r="F115" s="9"/>
      <c r="G115" s="7"/>
      <c r="H115" s="7"/>
      <c r="I115" s="74"/>
    </row>
    <row r="116" spans="1:9">
      <c r="A116" s="8"/>
      <c r="B116" s="8"/>
      <c r="C116" s="8"/>
      <c r="D116" s="9"/>
      <c r="E116" s="9"/>
      <c r="F116" s="9"/>
      <c r="G116" s="7"/>
      <c r="H116" s="7"/>
      <c r="I116" s="74"/>
    </row>
    <row r="117" spans="1:9">
      <c r="A117" s="8"/>
      <c r="B117" s="8"/>
      <c r="C117" s="8"/>
      <c r="D117" s="9"/>
      <c r="E117" s="9"/>
      <c r="F117" s="9"/>
      <c r="G117" s="7"/>
      <c r="H117" s="7"/>
      <c r="I117" s="74"/>
    </row>
    <row r="118" spans="1:9">
      <c r="A118" s="8"/>
      <c r="B118" s="8"/>
      <c r="C118" s="8"/>
      <c r="D118" s="8"/>
      <c r="E118" s="7"/>
      <c r="F118" s="7"/>
      <c r="G118" s="7"/>
      <c r="H118" s="7"/>
      <c r="I118" s="74"/>
    </row>
    <row r="119" spans="1:9">
      <c r="A119" s="8"/>
      <c r="B119" s="8"/>
      <c r="C119" s="8"/>
      <c r="D119" s="8"/>
      <c r="E119" s="7"/>
      <c r="F119" s="7"/>
      <c r="G119" s="7"/>
      <c r="H119" s="7"/>
      <c r="I119" s="74"/>
    </row>
    <row r="120" spans="1:9" ht="15.6">
      <c r="A120" s="8"/>
      <c r="B120" s="8"/>
      <c r="C120" s="8"/>
      <c r="D120" s="12"/>
      <c r="E120" s="7"/>
      <c r="F120" s="7"/>
      <c r="G120" s="7"/>
      <c r="H120" s="7"/>
      <c r="I120" s="74"/>
    </row>
    <row r="121" spans="1:9">
      <c r="A121" s="8"/>
      <c r="B121" s="8"/>
      <c r="C121" s="8"/>
      <c r="D121" s="8"/>
      <c r="E121" s="7"/>
      <c r="F121" s="7"/>
      <c r="G121" s="7"/>
      <c r="H121" s="7"/>
      <c r="I121" s="74"/>
    </row>
    <row r="122" spans="1:9">
      <c r="A122" s="8"/>
      <c r="B122" s="8"/>
      <c r="C122" s="8"/>
      <c r="D122" s="9"/>
      <c r="E122" s="9"/>
      <c r="F122" s="9"/>
      <c r="G122" s="7"/>
      <c r="H122" s="7"/>
      <c r="I122" s="74"/>
    </row>
    <row r="123" spans="1:9">
      <c r="A123" s="8"/>
      <c r="B123" s="8"/>
      <c r="C123" s="8"/>
      <c r="D123" s="9"/>
      <c r="E123" s="9"/>
      <c r="F123" s="9"/>
      <c r="G123" s="7"/>
      <c r="H123" s="7"/>
      <c r="I123" s="74"/>
    </row>
    <row r="124" spans="1:9">
      <c r="A124" s="8"/>
      <c r="B124" s="8"/>
      <c r="C124" s="8"/>
      <c r="D124" s="9"/>
      <c r="E124" s="9"/>
      <c r="F124" s="9"/>
      <c r="G124" s="7"/>
      <c r="H124" s="7"/>
      <c r="I124" s="74"/>
    </row>
    <row r="125" spans="1:9">
      <c r="A125" s="8"/>
      <c r="B125" s="8"/>
      <c r="C125" s="8"/>
      <c r="D125" s="9"/>
      <c r="E125" s="11"/>
      <c r="F125" s="11"/>
      <c r="G125" s="7"/>
      <c r="H125" s="7"/>
      <c r="I125" s="74"/>
    </row>
    <row r="126" spans="1:9">
      <c r="A126" s="8"/>
      <c r="B126" s="8"/>
      <c r="C126" s="8"/>
      <c r="D126" s="9"/>
      <c r="E126" s="7"/>
      <c r="F126" s="7"/>
      <c r="G126" s="7"/>
      <c r="H126" s="7"/>
      <c r="I126" s="74"/>
    </row>
    <row r="127" spans="1:9">
      <c r="A127" s="8"/>
      <c r="B127" s="8"/>
      <c r="C127" s="8"/>
      <c r="D127" s="9"/>
      <c r="E127" s="11"/>
      <c r="F127" s="11"/>
      <c r="G127" s="7"/>
      <c r="H127" s="7"/>
      <c r="I127" s="74"/>
    </row>
    <row r="128" spans="1:9">
      <c r="A128" s="8"/>
      <c r="B128" s="8"/>
      <c r="C128" s="8"/>
      <c r="D128" s="9"/>
      <c r="E128" s="9"/>
      <c r="F128" s="9"/>
      <c r="G128" s="7"/>
      <c r="H128" s="7"/>
      <c r="I128" s="74"/>
    </row>
    <row r="129" spans="1:9">
      <c r="A129" s="8"/>
      <c r="B129" s="8"/>
      <c r="C129" s="8"/>
      <c r="D129" s="9"/>
      <c r="E129" s="9"/>
      <c r="F129" s="9"/>
      <c r="G129" s="7"/>
      <c r="H129" s="7"/>
      <c r="I129" s="74"/>
    </row>
    <row r="130" spans="1:9">
      <c r="A130" s="8"/>
      <c r="B130" s="8"/>
      <c r="C130" s="8"/>
      <c r="D130" s="9"/>
      <c r="E130" s="10"/>
      <c r="F130" s="9"/>
      <c r="G130" s="7"/>
      <c r="H130" s="7"/>
      <c r="I130" s="74"/>
    </row>
    <row r="131" spans="1:9">
      <c r="A131" s="8"/>
      <c r="B131" s="8"/>
      <c r="C131" s="8"/>
      <c r="D131" s="9"/>
      <c r="E131" s="10"/>
      <c r="F131" s="9"/>
      <c r="G131" s="7"/>
      <c r="H131" s="7"/>
      <c r="I131" s="74"/>
    </row>
    <row r="132" spans="1:9">
      <c r="A132" s="8"/>
      <c r="B132" s="8"/>
      <c r="C132" s="8"/>
      <c r="D132" s="9"/>
      <c r="E132" s="10"/>
      <c r="F132" s="9"/>
      <c r="G132" s="7"/>
      <c r="H132" s="7"/>
      <c r="I132" s="74"/>
    </row>
    <row r="133" spans="1:9">
      <c r="A133" s="8"/>
      <c r="B133" s="8"/>
      <c r="C133" s="8"/>
      <c r="D133" s="9"/>
      <c r="E133" s="9"/>
      <c r="F133" s="9"/>
      <c r="G133" s="7"/>
      <c r="H133" s="7"/>
      <c r="I133" s="74"/>
    </row>
    <row r="134" spans="1:9">
      <c r="A134" s="8"/>
      <c r="B134" s="8"/>
      <c r="C134" s="8"/>
      <c r="D134" s="9"/>
      <c r="E134" s="9"/>
      <c r="F134" s="9"/>
      <c r="G134" s="7"/>
      <c r="H134" s="7"/>
      <c r="I134" s="74"/>
    </row>
    <row r="135" spans="1:9">
      <c r="A135" s="8"/>
      <c r="B135" s="8"/>
      <c r="C135" s="8"/>
      <c r="D135" s="9"/>
      <c r="E135" s="9"/>
      <c r="F135" s="9"/>
      <c r="G135" s="7"/>
      <c r="H135" s="7"/>
      <c r="I135" s="74"/>
    </row>
    <row r="136" spans="1:9">
      <c r="A136" s="8"/>
      <c r="B136" s="8"/>
      <c r="C136" s="8"/>
      <c r="D136" s="9"/>
      <c r="E136" s="9"/>
      <c r="F136" s="9"/>
      <c r="G136" s="7"/>
      <c r="H136" s="7"/>
      <c r="I136" s="74"/>
    </row>
    <row r="137" spans="1:9">
      <c r="A137" s="8"/>
      <c r="B137" s="8"/>
      <c r="C137" s="8"/>
      <c r="D137" s="9"/>
      <c r="E137" s="9"/>
      <c r="F137" s="9"/>
      <c r="G137" s="7"/>
      <c r="H137" s="7"/>
      <c r="I137" s="74"/>
    </row>
    <row r="138" spans="1:9">
      <c r="A138" s="8"/>
      <c r="B138" s="8"/>
      <c r="C138" s="8"/>
      <c r="D138" s="9"/>
      <c r="E138" s="9"/>
      <c r="F138" s="9"/>
      <c r="G138" s="7"/>
      <c r="H138" s="7"/>
      <c r="I138" s="74"/>
    </row>
    <row r="139" spans="1:9">
      <c r="A139" s="8"/>
      <c r="B139" s="8"/>
      <c r="C139" s="8"/>
      <c r="D139" s="9"/>
      <c r="E139" s="9"/>
      <c r="F139" s="9"/>
      <c r="G139" s="7"/>
      <c r="H139" s="7"/>
      <c r="I139" s="74"/>
    </row>
    <row r="140" spans="1:9">
      <c r="A140" s="8"/>
      <c r="B140" s="8"/>
      <c r="C140" s="8"/>
      <c r="D140" s="9"/>
      <c r="E140" s="9"/>
      <c r="F140" s="9"/>
      <c r="G140" s="7"/>
      <c r="H140" s="7"/>
      <c r="I140" s="74"/>
    </row>
    <row r="141" spans="1:9">
      <c r="A141" s="8"/>
      <c r="B141" s="8"/>
      <c r="C141" s="8"/>
      <c r="D141" s="9"/>
      <c r="E141" s="9"/>
      <c r="F141" s="9"/>
      <c r="G141" s="7"/>
      <c r="H141" s="7"/>
      <c r="I141" s="74"/>
    </row>
    <row r="142" spans="1:9">
      <c r="A142" s="8"/>
      <c r="B142" s="8"/>
      <c r="C142" s="8"/>
      <c r="D142" s="8"/>
      <c r="E142" s="7"/>
      <c r="F142" s="7"/>
      <c r="G142" s="7"/>
      <c r="H142" s="7"/>
      <c r="I142" s="74"/>
    </row>
    <row r="143" spans="1:9">
      <c r="A143" s="8"/>
      <c r="B143" s="8"/>
      <c r="C143" s="8"/>
      <c r="D143" s="8"/>
      <c r="E143" s="7"/>
      <c r="F143" s="7"/>
      <c r="G143" s="7"/>
      <c r="H143" s="7"/>
      <c r="I143" s="74"/>
    </row>
    <row r="144" spans="1:9" ht="15.6">
      <c r="A144" s="8"/>
      <c r="B144" s="8"/>
      <c r="C144" s="8"/>
      <c r="D144" s="12"/>
      <c r="E144" s="7"/>
      <c r="F144" s="7"/>
      <c r="G144" s="7"/>
      <c r="H144" s="7"/>
      <c r="I144" s="74"/>
    </row>
    <row r="145" spans="1:9">
      <c r="A145" s="8"/>
      <c r="B145" s="8"/>
      <c r="C145" s="8"/>
      <c r="D145" s="8"/>
      <c r="E145" s="7"/>
      <c r="F145" s="7"/>
      <c r="G145" s="7"/>
      <c r="H145" s="7"/>
      <c r="I145" s="74"/>
    </row>
    <row r="146" spans="1:9">
      <c r="A146" s="8"/>
      <c r="B146" s="8"/>
      <c r="C146" s="8"/>
      <c r="D146" s="9"/>
      <c r="E146" s="9"/>
      <c r="F146" s="9"/>
      <c r="G146" s="7"/>
      <c r="H146" s="7"/>
      <c r="I146" s="74"/>
    </row>
    <row r="147" spans="1:9">
      <c r="A147" s="8"/>
      <c r="B147" s="8"/>
      <c r="C147" s="8"/>
      <c r="D147" s="9"/>
      <c r="E147" s="9"/>
      <c r="F147" s="9"/>
      <c r="G147" s="7"/>
      <c r="H147" s="7"/>
      <c r="I147" s="74"/>
    </row>
    <row r="148" spans="1:9">
      <c r="A148" s="8"/>
      <c r="B148" s="8"/>
      <c r="C148" s="8"/>
      <c r="D148" s="9"/>
      <c r="E148" s="9"/>
      <c r="F148" s="9"/>
      <c r="G148" s="7"/>
      <c r="H148" s="7"/>
      <c r="I148" s="74"/>
    </row>
    <row r="149" spans="1:9">
      <c r="A149" s="8"/>
      <c r="B149" s="8"/>
      <c r="C149" s="8"/>
      <c r="D149" s="9"/>
      <c r="E149" s="11"/>
      <c r="F149" s="11"/>
      <c r="G149" s="7"/>
      <c r="H149" s="7"/>
      <c r="I149" s="74"/>
    </row>
    <row r="150" spans="1:9">
      <c r="A150" s="8"/>
      <c r="B150" s="8"/>
      <c r="C150" s="8"/>
      <c r="D150" s="9"/>
      <c r="E150" s="7"/>
      <c r="F150" s="7"/>
      <c r="G150" s="7"/>
      <c r="H150" s="7"/>
      <c r="I150" s="74"/>
    </row>
    <row r="151" spans="1:9">
      <c r="A151" s="8"/>
      <c r="B151" s="8"/>
      <c r="C151" s="8"/>
      <c r="D151" s="9"/>
      <c r="E151" s="11"/>
      <c r="F151" s="11"/>
      <c r="G151" s="7"/>
      <c r="H151" s="7"/>
      <c r="I151" s="74"/>
    </row>
    <row r="152" spans="1:9">
      <c r="A152" s="8"/>
      <c r="B152" s="8"/>
      <c r="C152" s="8"/>
      <c r="D152" s="9"/>
      <c r="E152" s="9"/>
      <c r="F152" s="9"/>
      <c r="G152" s="7"/>
      <c r="H152" s="7"/>
      <c r="I152" s="74"/>
    </row>
    <row r="153" spans="1:9">
      <c r="A153" s="8"/>
      <c r="B153" s="8"/>
      <c r="C153" s="8"/>
      <c r="D153" s="9"/>
      <c r="E153" s="9"/>
      <c r="F153" s="9"/>
      <c r="G153" s="7"/>
      <c r="H153" s="7"/>
      <c r="I153" s="74"/>
    </row>
    <row r="154" spans="1:9">
      <c r="A154" s="8"/>
      <c r="B154" s="8"/>
      <c r="C154" s="8"/>
      <c r="D154" s="9"/>
      <c r="E154" s="10"/>
      <c r="F154" s="9"/>
      <c r="G154" s="7"/>
      <c r="H154" s="7"/>
      <c r="I154" s="74"/>
    </row>
    <row r="155" spans="1:9">
      <c r="A155" s="8"/>
      <c r="B155" s="8"/>
      <c r="C155" s="8"/>
      <c r="D155" s="9"/>
      <c r="E155" s="10"/>
      <c r="F155" s="9"/>
      <c r="G155" s="7"/>
      <c r="H155" s="7"/>
      <c r="I155" s="74"/>
    </row>
    <row r="156" spans="1:9">
      <c r="A156" s="8"/>
      <c r="B156" s="8"/>
      <c r="C156" s="8"/>
      <c r="D156" s="9"/>
      <c r="E156" s="10"/>
      <c r="F156" s="9"/>
      <c r="G156" s="7"/>
      <c r="H156" s="7"/>
      <c r="I156" s="74"/>
    </row>
    <row r="157" spans="1:9">
      <c r="A157" s="8"/>
      <c r="B157" s="8"/>
      <c r="C157" s="8"/>
      <c r="D157" s="9"/>
      <c r="E157" s="9"/>
      <c r="F157" s="9"/>
      <c r="G157" s="7"/>
      <c r="H157" s="7"/>
      <c r="I157" s="74"/>
    </row>
    <row r="158" spans="1:9">
      <c r="A158" s="8"/>
      <c r="B158" s="8"/>
      <c r="C158" s="8"/>
      <c r="D158" s="9"/>
      <c r="E158" s="9"/>
      <c r="F158" s="9"/>
      <c r="G158" s="7"/>
      <c r="H158" s="7"/>
      <c r="I158" s="74"/>
    </row>
    <row r="159" spans="1:9">
      <c r="A159" s="8"/>
      <c r="B159" s="8"/>
      <c r="C159" s="8"/>
      <c r="D159" s="9"/>
      <c r="E159" s="9"/>
      <c r="F159" s="9"/>
      <c r="G159" s="7"/>
      <c r="H159" s="7"/>
      <c r="I159" s="74"/>
    </row>
    <row r="160" spans="1:9">
      <c r="A160" s="8"/>
      <c r="B160" s="8"/>
      <c r="C160" s="8"/>
      <c r="D160" s="9"/>
      <c r="E160" s="9"/>
      <c r="F160" s="9"/>
      <c r="G160" s="7"/>
      <c r="H160" s="7"/>
      <c r="I160" s="74"/>
    </row>
    <row r="161" spans="1:9">
      <c r="A161" s="8"/>
      <c r="B161" s="8"/>
      <c r="C161" s="8"/>
      <c r="D161" s="9"/>
      <c r="E161" s="9"/>
      <c r="F161" s="9"/>
      <c r="G161" s="7"/>
      <c r="H161" s="7"/>
      <c r="I161" s="74"/>
    </row>
    <row r="162" spans="1:9">
      <c r="A162" s="8"/>
      <c r="B162" s="8"/>
      <c r="C162" s="8"/>
      <c r="D162" s="9"/>
      <c r="E162" s="9"/>
      <c r="F162" s="9"/>
      <c r="G162" s="7"/>
      <c r="H162" s="7"/>
      <c r="I162" s="74"/>
    </row>
    <row r="163" spans="1:9">
      <c r="A163" s="8"/>
      <c r="B163" s="8"/>
      <c r="C163" s="8"/>
      <c r="D163" s="9"/>
      <c r="E163" s="9"/>
      <c r="F163" s="9"/>
      <c r="G163" s="7"/>
      <c r="H163" s="7"/>
      <c r="I163" s="74"/>
    </row>
    <row r="164" spans="1:9">
      <c r="A164" s="8"/>
      <c r="B164" s="8"/>
      <c r="C164" s="8"/>
      <c r="D164" s="9"/>
      <c r="E164" s="9"/>
      <c r="F164" s="9"/>
      <c r="G164" s="7"/>
      <c r="H164" s="7"/>
      <c r="I164" s="74"/>
    </row>
    <row r="165" spans="1:9">
      <c r="A165" s="8"/>
      <c r="B165" s="8"/>
      <c r="C165" s="8"/>
      <c r="D165" s="9"/>
      <c r="E165" s="9"/>
      <c r="F165" s="9"/>
      <c r="G165" s="7"/>
      <c r="H165" s="7"/>
      <c r="I165" s="74"/>
    </row>
    <row r="166" spans="1:9">
      <c r="A166" s="8"/>
      <c r="B166" s="8"/>
      <c r="C166" s="8"/>
      <c r="D166" s="8"/>
      <c r="E166" s="7"/>
      <c r="F166" s="7"/>
      <c r="G166" s="7"/>
      <c r="H166" s="7"/>
      <c r="I166" s="74"/>
    </row>
    <row r="167" spans="1:9">
      <c r="A167" s="8"/>
      <c r="B167" s="8"/>
      <c r="C167" s="8"/>
      <c r="D167" s="8"/>
      <c r="E167" s="7"/>
      <c r="F167" s="7"/>
      <c r="G167" s="7"/>
      <c r="H167" s="7"/>
      <c r="I167" s="74"/>
    </row>
    <row r="168" spans="1:9" ht="15.6">
      <c r="A168" s="8"/>
      <c r="B168" s="8"/>
      <c r="C168" s="8"/>
      <c r="D168" s="12"/>
      <c r="E168" s="7"/>
      <c r="F168" s="7"/>
      <c r="G168" s="7"/>
      <c r="H168" s="7"/>
      <c r="I168" s="74"/>
    </row>
    <row r="169" spans="1:9">
      <c r="A169" s="8"/>
      <c r="B169" s="8"/>
      <c r="C169" s="8"/>
      <c r="D169" s="8"/>
      <c r="E169" s="7"/>
      <c r="F169" s="7"/>
      <c r="G169" s="7"/>
      <c r="H169" s="7"/>
      <c r="I169" s="74"/>
    </row>
    <row r="170" spans="1:9">
      <c r="A170" s="8"/>
      <c r="B170" s="8"/>
      <c r="C170" s="8"/>
      <c r="D170" s="9"/>
      <c r="E170" s="9"/>
      <c r="F170" s="9"/>
      <c r="G170" s="7"/>
      <c r="H170" s="7"/>
      <c r="I170" s="74"/>
    </row>
    <row r="171" spans="1:9">
      <c r="A171" s="8"/>
      <c r="B171" s="8"/>
      <c r="C171" s="8"/>
      <c r="D171" s="9"/>
      <c r="E171" s="9"/>
      <c r="F171" s="9"/>
      <c r="G171" s="7"/>
      <c r="H171" s="7"/>
      <c r="I171" s="74"/>
    </row>
    <row r="172" spans="1:9">
      <c r="A172" s="8"/>
      <c r="B172" s="8"/>
      <c r="C172" s="8"/>
      <c r="D172" s="9"/>
      <c r="E172" s="9"/>
      <c r="F172" s="9"/>
      <c r="G172" s="7"/>
      <c r="H172" s="7"/>
      <c r="I172" s="74"/>
    </row>
    <row r="173" spans="1:9">
      <c r="A173" s="8"/>
      <c r="B173" s="8"/>
      <c r="C173" s="8"/>
      <c r="D173" s="9"/>
      <c r="E173" s="11"/>
      <c r="F173" s="11"/>
      <c r="G173" s="7"/>
      <c r="H173" s="7"/>
      <c r="I173" s="74"/>
    </row>
    <row r="174" spans="1:9">
      <c r="A174" s="8"/>
      <c r="B174" s="8"/>
      <c r="C174" s="8"/>
      <c r="D174" s="9"/>
      <c r="E174" s="7"/>
      <c r="F174" s="7"/>
      <c r="G174" s="7"/>
      <c r="H174" s="7"/>
      <c r="I174" s="74"/>
    </row>
    <row r="175" spans="1:9">
      <c r="A175" s="8"/>
      <c r="B175" s="8"/>
      <c r="C175" s="8"/>
      <c r="D175" s="9"/>
      <c r="E175" s="11"/>
      <c r="F175" s="11"/>
      <c r="G175" s="7"/>
      <c r="H175" s="7"/>
      <c r="I175" s="74"/>
    </row>
    <row r="176" spans="1:9">
      <c r="A176" s="8"/>
      <c r="B176" s="8"/>
      <c r="C176" s="8"/>
      <c r="D176" s="9"/>
      <c r="E176" s="9"/>
      <c r="F176" s="9"/>
      <c r="G176" s="7"/>
      <c r="H176" s="7"/>
      <c r="I176" s="74"/>
    </row>
    <row r="177" spans="1:9">
      <c r="A177" s="8"/>
      <c r="B177" s="8"/>
      <c r="C177" s="8"/>
      <c r="D177" s="9"/>
      <c r="E177" s="9"/>
      <c r="F177" s="9"/>
      <c r="G177" s="7"/>
      <c r="H177" s="7"/>
      <c r="I177" s="74"/>
    </row>
    <row r="178" spans="1:9">
      <c r="A178" s="8"/>
      <c r="B178" s="8"/>
      <c r="C178" s="8"/>
      <c r="D178" s="9"/>
      <c r="E178" s="10"/>
      <c r="F178" s="9"/>
      <c r="G178" s="7"/>
      <c r="H178" s="7"/>
      <c r="I178" s="74"/>
    </row>
    <row r="179" spans="1:9">
      <c r="A179" s="8"/>
      <c r="B179" s="8"/>
      <c r="C179" s="8"/>
      <c r="D179" s="9"/>
      <c r="E179" s="10"/>
      <c r="F179" s="9"/>
      <c r="G179" s="7"/>
      <c r="H179" s="7"/>
      <c r="I179" s="74"/>
    </row>
    <row r="180" spans="1:9">
      <c r="A180" s="8"/>
      <c r="B180" s="8"/>
      <c r="C180" s="8"/>
      <c r="D180" s="9"/>
      <c r="E180" s="10"/>
      <c r="F180" s="9"/>
      <c r="G180" s="7"/>
      <c r="H180" s="7"/>
      <c r="I180" s="74"/>
    </row>
    <row r="181" spans="1:9">
      <c r="A181" s="8"/>
      <c r="B181" s="8"/>
      <c r="C181" s="8"/>
      <c r="D181" s="9"/>
      <c r="E181" s="9"/>
      <c r="F181" s="9"/>
      <c r="G181" s="7"/>
      <c r="H181" s="7"/>
      <c r="I181" s="74"/>
    </row>
    <row r="182" spans="1:9">
      <c r="A182" s="8"/>
      <c r="B182" s="8"/>
      <c r="C182" s="8"/>
      <c r="D182" s="9"/>
      <c r="E182" s="9"/>
      <c r="F182" s="9"/>
      <c r="G182" s="7"/>
      <c r="H182" s="7"/>
      <c r="I182" s="74"/>
    </row>
    <row r="183" spans="1:9">
      <c r="A183" s="8"/>
      <c r="B183" s="8"/>
      <c r="C183" s="8"/>
      <c r="D183" s="9"/>
      <c r="E183" s="9"/>
      <c r="F183" s="9"/>
      <c r="G183" s="7"/>
      <c r="H183" s="7"/>
      <c r="I183" s="74"/>
    </row>
    <row r="184" spans="1:9">
      <c r="A184" s="8"/>
      <c r="B184" s="8"/>
      <c r="C184" s="8"/>
      <c r="D184" s="9"/>
      <c r="E184" s="9"/>
      <c r="F184" s="9"/>
      <c r="G184" s="7"/>
      <c r="H184" s="7"/>
      <c r="I184" s="74"/>
    </row>
    <row r="185" spans="1:9">
      <c r="A185" s="8"/>
      <c r="B185" s="8"/>
      <c r="C185" s="8"/>
      <c r="D185" s="9"/>
      <c r="E185" s="9"/>
      <c r="F185" s="9"/>
      <c r="G185" s="7"/>
      <c r="H185" s="7"/>
      <c r="I185" s="74"/>
    </row>
    <row r="186" spans="1:9">
      <c r="A186" s="8"/>
      <c r="B186" s="8"/>
      <c r="C186" s="8"/>
      <c r="D186" s="9"/>
      <c r="E186" s="9"/>
      <c r="F186" s="9"/>
      <c r="G186" s="7"/>
      <c r="H186" s="7"/>
      <c r="I186" s="74"/>
    </row>
    <row r="187" spans="1:9">
      <c r="A187" s="8"/>
      <c r="B187" s="8"/>
      <c r="C187" s="8"/>
      <c r="D187" s="9"/>
      <c r="E187" s="9"/>
      <c r="F187" s="9"/>
      <c r="G187" s="7"/>
      <c r="H187" s="7"/>
      <c r="I187" s="74"/>
    </row>
    <row r="188" spans="1:9">
      <c r="A188" s="8"/>
      <c r="B188" s="8"/>
      <c r="C188" s="8"/>
      <c r="D188" s="9"/>
      <c r="E188" s="9"/>
      <c r="F188" s="9"/>
      <c r="G188" s="7"/>
      <c r="H188" s="7"/>
      <c r="I188" s="74"/>
    </row>
    <row r="189" spans="1:9">
      <c r="A189" s="8"/>
      <c r="B189" s="8"/>
      <c r="C189" s="8"/>
      <c r="D189" s="9"/>
      <c r="E189" s="9"/>
      <c r="F189" s="9"/>
      <c r="G189" s="7"/>
      <c r="H189" s="7"/>
      <c r="I189" s="74"/>
    </row>
    <row r="190" spans="1:9">
      <c r="A190" s="8"/>
      <c r="B190" s="8"/>
      <c r="C190" s="8"/>
      <c r="D190" s="8"/>
      <c r="E190" s="7"/>
      <c r="F190" s="7"/>
      <c r="G190" s="7"/>
      <c r="H190" s="7"/>
      <c r="I190" s="74"/>
    </row>
    <row r="191" spans="1:9">
      <c r="A191" s="8"/>
      <c r="B191" s="8"/>
      <c r="C191" s="8"/>
      <c r="D191" s="8"/>
      <c r="E191" s="7"/>
      <c r="F191" s="7"/>
      <c r="G191" s="7"/>
      <c r="H191" s="7"/>
      <c r="I191" s="74"/>
    </row>
    <row r="192" spans="1:9" ht="15.6">
      <c r="A192" s="8"/>
      <c r="B192" s="8"/>
      <c r="C192" s="8"/>
      <c r="D192" s="12"/>
      <c r="E192" s="7"/>
      <c r="F192" s="7"/>
      <c r="G192" s="7"/>
      <c r="H192" s="7"/>
      <c r="I192" s="74"/>
    </row>
    <row r="193" spans="1:9">
      <c r="A193" s="8"/>
      <c r="B193" s="8"/>
      <c r="C193" s="8"/>
      <c r="D193" s="8"/>
      <c r="E193" s="7"/>
      <c r="F193" s="7"/>
      <c r="G193" s="7"/>
      <c r="H193" s="7"/>
      <c r="I193" s="74"/>
    </row>
    <row r="194" spans="1:9">
      <c r="A194" s="8"/>
      <c r="B194" s="8"/>
      <c r="C194" s="8"/>
      <c r="D194" s="9"/>
      <c r="E194" s="9"/>
      <c r="F194" s="9"/>
      <c r="G194" s="7"/>
      <c r="H194" s="7"/>
      <c r="I194" s="74"/>
    </row>
    <row r="195" spans="1:9">
      <c r="A195" s="8"/>
      <c r="B195" s="8"/>
      <c r="C195" s="8"/>
      <c r="D195" s="9"/>
      <c r="E195" s="9"/>
      <c r="F195" s="9"/>
      <c r="G195" s="7"/>
      <c r="H195" s="7"/>
      <c r="I195" s="74"/>
    </row>
    <row r="196" spans="1:9">
      <c r="A196" s="8"/>
      <c r="B196" s="8"/>
      <c r="C196" s="8"/>
      <c r="D196" s="9"/>
      <c r="E196" s="9"/>
      <c r="F196" s="9"/>
      <c r="G196" s="7"/>
      <c r="H196" s="7"/>
      <c r="I196" s="74"/>
    </row>
    <row r="197" spans="1:9">
      <c r="A197" s="8"/>
      <c r="B197" s="8"/>
      <c r="C197" s="8"/>
      <c r="D197" s="9"/>
      <c r="E197" s="11"/>
      <c r="F197" s="11"/>
      <c r="G197" s="7"/>
      <c r="H197" s="7"/>
      <c r="I197" s="74"/>
    </row>
    <row r="198" spans="1:9">
      <c r="A198" s="8"/>
      <c r="B198" s="8"/>
      <c r="C198" s="8"/>
      <c r="D198" s="9"/>
      <c r="E198" s="7"/>
      <c r="F198" s="7"/>
      <c r="G198" s="7"/>
      <c r="H198" s="7"/>
      <c r="I198" s="74"/>
    </row>
    <row r="199" spans="1:9">
      <c r="A199" s="8"/>
      <c r="B199" s="8"/>
      <c r="C199" s="8"/>
      <c r="D199" s="9"/>
      <c r="E199" s="11"/>
      <c r="F199" s="11"/>
      <c r="G199" s="7"/>
      <c r="H199" s="7"/>
      <c r="I199" s="74"/>
    </row>
    <row r="200" spans="1:9">
      <c r="A200" s="8"/>
      <c r="B200" s="8"/>
      <c r="C200" s="8"/>
      <c r="D200" s="9"/>
      <c r="E200" s="9"/>
      <c r="F200" s="9"/>
      <c r="G200" s="7"/>
      <c r="H200" s="7"/>
      <c r="I200" s="74"/>
    </row>
    <row r="201" spans="1:9">
      <c r="A201" s="8"/>
      <c r="B201" s="8"/>
      <c r="C201" s="8"/>
      <c r="D201" s="9"/>
      <c r="E201" s="9"/>
      <c r="F201" s="9"/>
      <c r="G201" s="7"/>
      <c r="H201" s="7"/>
      <c r="I201" s="74"/>
    </row>
    <row r="202" spans="1:9">
      <c r="A202" s="8"/>
      <c r="B202" s="8"/>
      <c r="C202" s="8"/>
      <c r="D202" s="9"/>
      <c r="E202" s="10"/>
      <c r="F202" s="9"/>
      <c r="G202" s="7"/>
      <c r="H202" s="7"/>
      <c r="I202" s="74"/>
    </row>
    <row r="203" spans="1:9">
      <c r="A203" s="8"/>
      <c r="B203" s="8"/>
      <c r="C203" s="8"/>
      <c r="D203" s="9"/>
      <c r="E203" s="10"/>
      <c r="F203" s="9"/>
      <c r="G203" s="7"/>
      <c r="H203" s="7"/>
      <c r="I203" s="74"/>
    </row>
    <row r="204" spans="1:9">
      <c r="A204" s="8"/>
      <c r="B204" s="8"/>
      <c r="C204" s="8"/>
      <c r="D204" s="9"/>
      <c r="E204" s="10"/>
      <c r="F204" s="9"/>
      <c r="G204" s="7"/>
      <c r="H204" s="7"/>
      <c r="I204" s="74"/>
    </row>
    <row r="205" spans="1:9">
      <c r="A205" s="8"/>
      <c r="B205" s="8"/>
      <c r="C205" s="8"/>
      <c r="D205" s="9"/>
      <c r="E205" s="9"/>
      <c r="F205" s="9"/>
      <c r="G205" s="7"/>
      <c r="H205" s="7"/>
      <c r="I205" s="74"/>
    </row>
    <row r="206" spans="1:9">
      <c r="A206" s="8"/>
      <c r="B206" s="8"/>
      <c r="C206" s="8"/>
      <c r="D206" s="9"/>
      <c r="E206" s="9"/>
      <c r="F206" s="9"/>
      <c r="G206" s="7"/>
      <c r="H206" s="7"/>
      <c r="I206" s="74"/>
    </row>
    <row r="207" spans="1:9">
      <c r="A207" s="8"/>
      <c r="B207" s="8"/>
      <c r="C207" s="8"/>
      <c r="D207" s="9"/>
      <c r="E207" s="9"/>
      <c r="F207" s="9"/>
      <c r="G207" s="7"/>
      <c r="H207" s="7"/>
      <c r="I207" s="74"/>
    </row>
    <row r="208" spans="1:9">
      <c r="A208" s="8"/>
      <c r="B208" s="8"/>
      <c r="C208" s="8"/>
      <c r="D208" s="9"/>
      <c r="E208" s="9"/>
      <c r="F208" s="9"/>
      <c r="G208" s="7"/>
      <c r="H208" s="7"/>
      <c r="I208" s="74"/>
    </row>
    <row r="209" spans="1:9">
      <c r="A209" s="8"/>
      <c r="B209" s="8"/>
      <c r="C209" s="8"/>
      <c r="D209" s="9"/>
      <c r="E209" s="9"/>
      <c r="F209" s="9"/>
      <c r="G209" s="7"/>
      <c r="H209" s="7"/>
      <c r="I209" s="74"/>
    </row>
    <row r="210" spans="1:9">
      <c r="A210" s="8"/>
      <c r="B210" s="8"/>
      <c r="C210" s="8"/>
      <c r="D210" s="9"/>
      <c r="E210" s="9"/>
      <c r="F210" s="9"/>
      <c r="G210" s="7"/>
      <c r="H210" s="7"/>
      <c r="I210" s="74"/>
    </row>
    <row r="211" spans="1:9">
      <c r="A211" s="8"/>
      <c r="B211" s="8"/>
      <c r="C211" s="8"/>
      <c r="D211" s="9"/>
      <c r="E211" s="9"/>
      <c r="F211" s="9"/>
      <c r="G211" s="7"/>
      <c r="H211" s="7"/>
      <c r="I211" s="74"/>
    </row>
    <row r="212" spans="1:9">
      <c r="A212" s="8"/>
      <c r="B212" s="8"/>
      <c r="C212" s="8"/>
      <c r="D212" s="9"/>
      <c r="E212" s="9"/>
      <c r="F212" s="9"/>
      <c r="G212" s="7"/>
      <c r="H212" s="7"/>
      <c r="I212" s="74"/>
    </row>
    <row r="213" spans="1:9">
      <c r="A213" s="8"/>
      <c r="B213" s="8"/>
      <c r="C213" s="8"/>
      <c r="D213" s="9"/>
      <c r="E213" s="9"/>
      <c r="F213" s="9"/>
      <c r="G213" s="7"/>
      <c r="H213" s="7"/>
      <c r="I213" s="74"/>
    </row>
    <row r="214" spans="1:9">
      <c r="A214" s="8"/>
      <c r="B214" s="8"/>
      <c r="C214" s="8"/>
      <c r="D214" s="8"/>
      <c r="E214" s="7"/>
      <c r="F214" s="7"/>
      <c r="G214" s="7"/>
      <c r="H214" s="7"/>
      <c r="I214" s="74"/>
    </row>
    <row r="215" spans="1:9">
      <c r="A215" s="8"/>
      <c r="B215" s="8"/>
      <c r="C215" s="8"/>
      <c r="D215" s="8"/>
      <c r="E215" s="7"/>
      <c r="F215" s="7"/>
      <c r="G215" s="7"/>
      <c r="H215" s="7"/>
      <c r="I215" s="74"/>
    </row>
    <row r="216" spans="1:9" ht="15.6">
      <c r="A216" s="8"/>
      <c r="B216" s="8"/>
      <c r="C216" s="8"/>
      <c r="D216" s="12"/>
      <c r="E216" s="7"/>
      <c r="F216" s="7"/>
      <c r="G216" s="7"/>
      <c r="H216" s="7"/>
      <c r="I216" s="74"/>
    </row>
    <row r="217" spans="1:9">
      <c r="A217" s="8"/>
      <c r="B217" s="8"/>
      <c r="C217" s="8"/>
      <c r="D217" s="8"/>
      <c r="E217" s="7"/>
      <c r="F217" s="7"/>
      <c r="G217" s="7"/>
      <c r="H217" s="7"/>
      <c r="I217" s="74"/>
    </row>
    <row r="218" spans="1:9">
      <c r="A218" s="8"/>
      <c r="B218" s="8"/>
      <c r="C218" s="8"/>
      <c r="D218" s="9"/>
      <c r="E218" s="9"/>
      <c r="F218" s="9"/>
      <c r="G218" s="7"/>
      <c r="H218" s="7"/>
      <c r="I218" s="74"/>
    </row>
    <row r="219" spans="1:9">
      <c r="A219" s="8"/>
      <c r="B219" s="8"/>
      <c r="C219" s="8"/>
      <c r="D219" s="9"/>
      <c r="E219" s="9"/>
      <c r="F219" s="9"/>
      <c r="G219" s="7"/>
      <c r="H219" s="7"/>
      <c r="I219" s="74"/>
    </row>
    <row r="220" spans="1:9">
      <c r="A220" s="8"/>
      <c r="B220" s="8"/>
      <c r="C220" s="8"/>
      <c r="D220" s="9"/>
      <c r="E220" s="9"/>
      <c r="F220" s="9"/>
      <c r="G220" s="7"/>
      <c r="H220" s="7"/>
      <c r="I220" s="74"/>
    </row>
    <row r="221" spans="1:9">
      <c r="A221" s="8"/>
      <c r="B221" s="8"/>
      <c r="C221" s="8"/>
      <c r="D221" s="9"/>
      <c r="E221" s="11"/>
      <c r="F221" s="11"/>
      <c r="G221" s="7"/>
      <c r="H221" s="7"/>
      <c r="I221" s="74"/>
    </row>
    <row r="222" spans="1:9">
      <c r="A222" s="8"/>
      <c r="B222" s="8"/>
      <c r="C222" s="8"/>
      <c r="D222" s="9"/>
      <c r="E222" s="7"/>
      <c r="F222" s="7"/>
      <c r="G222" s="7"/>
      <c r="H222" s="7"/>
      <c r="I222" s="74"/>
    </row>
    <row r="223" spans="1:9">
      <c r="A223" s="8"/>
      <c r="B223" s="8"/>
      <c r="C223" s="8"/>
      <c r="D223" s="9"/>
      <c r="E223" s="11"/>
      <c r="F223" s="11"/>
      <c r="G223" s="7"/>
      <c r="H223" s="7"/>
      <c r="I223" s="74"/>
    </row>
    <row r="224" spans="1:9">
      <c r="A224" s="8"/>
      <c r="B224" s="8"/>
      <c r="C224" s="8"/>
      <c r="D224" s="9"/>
      <c r="E224" s="9"/>
      <c r="F224" s="9"/>
      <c r="G224" s="7"/>
      <c r="H224" s="7"/>
      <c r="I224" s="74"/>
    </row>
    <row r="225" spans="1:9">
      <c r="A225" s="8"/>
      <c r="B225" s="8"/>
      <c r="C225" s="8"/>
      <c r="D225" s="9"/>
      <c r="E225" s="9"/>
      <c r="F225" s="9"/>
      <c r="G225" s="7"/>
      <c r="H225" s="7"/>
      <c r="I225" s="74"/>
    </row>
    <row r="226" spans="1:9">
      <c r="A226" s="8"/>
      <c r="B226" s="8"/>
      <c r="C226" s="8"/>
      <c r="D226" s="9"/>
      <c r="E226" s="10"/>
      <c r="F226" s="9"/>
      <c r="G226" s="7"/>
      <c r="H226" s="7"/>
      <c r="I226" s="74"/>
    </row>
    <row r="227" spans="1:9">
      <c r="A227" s="8"/>
      <c r="B227" s="8"/>
      <c r="C227" s="8"/>
      <c r="D227" s="9"/>
      <c r="E227" s="10"/>
      <c r="F227" s="9"/>
      <c r="G227" s="7"/>
      <c r="H227" s="7"/>
      <c r="I227" s="74"/>
    </row>
    <row r="228" spans="1:9">
      <c r="A228" s="8"/>
      <c r="B228" s="8"/>
      <c r="C228" s="8"/>
      <c r="D228" s="9"/>
      <c r="E228" s="10"/>
      <c r="F228" s="9"/>
      <c r="G228" s="7"/>
      <c r="H228" s="7"/>
      <c r="I228" s="74"/>
    </row>
    <row r="229" spans="1:9">
      <c r="A229" s="8"/>
      <c r="B229" s="8"/>
      <c r="C229" s="8"/>
      <c r="D229" s="9"/>
      <c r="E229" s="9"/>
      <c r="F229" s="9"/>
      <c r="G229" s="7"/>
      <c r="H229" s="7"/>
      <c r="I229" s="74"/>
    </row>
    <row r="230" spans="1:9">
      <c r="A230" s="8"/>
      <c r="B230" s="8"/>
      <c r="C230" s="8"/>
      <c r="D230" s="9"/>
      <c r="E230" s="9"/>
      <c r="F230" s="9"/>
      <c r="G230" s="7"/>
      <c r="H230" s="7"/>
      <c r="I230" s="74"/>
    </row>
    <row r="231" spans="1:9">
      <c r="A231" s="8"/>
      <c r="B231" s="8"/>
      <c r="C231" s="8"/>
      <c r="D231" s="9"/>
      <c r="E231" s="9"/>
      <c r="F231" s="9"/>
      <c r="G231" s="7"/>
      <c r="H231" s="7"/>
      <c r="I231" s="74"/>
    </row>
    <row r="232" spans="1:9">
      <c r="A232" s="8"/>
      <c r="B232" s="8"/>
      <c r="C232" s="8"/>
      <c r="D232" s="9"/>
      <c r="E232" s="9"/>
      <c r="F232" s="9"/>
      <c r="G232" s="7"/>
      <c r="H232" s="7"/>
      <c r="I232" s="74"/>
    </row>
    <row r="233" spans="1:9">
      <c r="A233" s="8"/>
      <c r="B233" s="8"/>
      <c r="C233" s="8"/>
      <c r="D233" s="9"/>
      <c r="E233" s="9"/>
      <c r="F233" s="9"/>
      <c r="G233" s="7"/>
      <c r="H233" s="7"/>
      <c r="I233" s="74"/>
    </row>
    <row r="234" spans="1:9">
      <c r="A234" s="8"/>
      <c r="B234" s="8"/>
      <c r="C234" s="8"/>
      <c r="D234" s="9"/>
      <c r="E234" s="9"/>
      <c r="F234" s="9"/>
      <c r="G234" s="7"/>
      <c r="H234" s="7"/>
      <c r="I234" s="74"/>
    </row>
    <row r="235" spans="1:9">
      <c r="A235" s="8"/>
      <c r="B235" s="8"/>
      <c r="C235" s="8"/>
      <c r="D235" s="9"/>
      <c r="E235" s="9"/>
      <c r="F235" s="9"/>
      <c r="G235" s="7"/>
      <c r="H235" s="7"/>
      <c r="I235" s="74"/>
    </row>
    <row r="236" spans="1:9">
      <c r="A236" s="8"/>
      <c r="B236" s="8"/>
      <c r="C236" s="8"/>
      <c r="D236" s="9"/>
      <c r="E236" s="9"/>
      <c r="F236" s="9"/>
      <c r="G236" s="7"/>
      <c r="H236" s="7"/>
      <c r="I236" s="74"/>
    </row>
    <row r="237" spans="1:9">
      <c r="A237" s="8"/>
      <c r="B237" s="8"/>
      <c r="C237" s="8"/>
      <c r="D237" s="9"/>
      <c r="E237" s="9"/>
      <c r="F237" s="9"/>
      <c r="G237" s="7"/>
      <c r="H237" s="7"/>
      <c r="I237" s="74"/>
    </row>
    <row r="238" spans="1:9">
      <c r="A238" s="8"/>
      <c r="B238" s="8"/>
      <c r="C238" s="8"/>
      <c r="D238" s="8"/>
      <c r="E238" s="7"/>
      <c r="F238" s="7"/>
      <c r="G238" s="7"/>
      <c r="H238" s="7"/>
      <c r="I238" s="74"/>
    </row>
    <row r="239" spans="1:9">
      <c r="A239" s="8"/>
      <c r="B239" s="8"/>
      <c r="C239" s="8"/>
      <c r="D239" s="8"/>
      <c r="E239" s="7"/>
      <c r="F239" s="7"/>
      <c r="G239" s="7"/>
      <c r="H239" s="7"/>
      <c r="I239" s="74"/>
    </row>
    <row r="240" spans="1:9" ht="15.6">
      <c r="A240" s="8"/>
      <c r="B240" s="8"/>
      <c r="C240" s="8"/>
      <c r="D240" s="12"/>
      <c r="E240" s="7"/>
      <c r="F240" s="7"/>
      <c r="G240" s="7"/>
      <c r="H240" s="7"/>
      <c r="I240" s="74"/>
    </row>
    <row r="241" spans="1:9">
      <c r="A241" s="8"/>
      <c r="B241" s="8"/>
      <c r="C241" s="8"/>
      <c r="D241" s="8"/>
      <c r="E241" s="7"/>
      <c r="F241" s="7"/>
      <c r="G241" s="7"/>
      <c r="H241" s="7"/>
      <c r="I241" s="74"/>
    </row>
    <row r="242" spans="1:9">
      <c r="A242" s="8"/>
      <c r="B242" s="8"/>
      <c r="C242" s="8"/>
      <c r="D242" s="9"/>
      <c r="E242" s="9"/>
      <c r="F242" s="9"/>
      <c r="G242" s="7"/>
      <c r="H242" s="7"/>
      <c r="I242" s="74"/>
    </row>
    <row r="243" spans="1:9">
      <c r="A243" s="8"/>
      <c r="B243" s="8"/>
      <c r="C243" s="8"/>
      <c r="D243" s="9"/>
      <c r="E243" s="9"/>
      <c r="F243" s="9"/>
      <c r="G243" s="7"/>
      <c r="H243" s="7"/>
      <c r="I243" s="74"/>
    </row>
    <row r="244" spans="1:9">
      <c r="A244" s="8"/>
      <c r="B244" s="8"/>
      <c r="C244" s="8"/>
      <c r="D244" s="9"/>
      <c r="E244" s="9"/>
      <c r="F244" s="9"/>
      <c r="G244" s="7"/>
      <c r="H244" s="7"/>
      <c r="I244" s="74"/>
    </row>
    <row r="245" spans="1:9">
      <c r="A245" s="8"/>
      <c r="B245" s="8"/>
      <c r="C245" s="8"/>
      <c r="D245" s="9"/>
      <c r="E245" s="11"/>
      <c r="F245" s="11"/>
      <c r="G245" s="7"/>
      <c r="H245" s="7"/>
      <c r="I245" s="74"/>
    </row>
    <row r="246" spans="1:9">
      <c r="A246" s="8"/>
      <c r="B246" s="8"/>
      <c r="C246" s="8"/>
      <c r="D246" s="9"/>
      <c r="E246" s="7"/>
      <c r="F246" s="7"/>
      <c r="G246" s="7"/>
      <c r="H246" s="7"/>
      <c r="I246" s="74"/>
    </row>
    <row r="247" spans="1:9">
      <c r="A247" s="8"/>
      <c r="B247" s="8"/>
      <c r="C247" s="8"/>
      <c r="D247" s="9"/>
      <c r="E247" s="11"/>
      <c r="F247" s="11"/>
      <c r="G247" s="7"/>
      <c r="H247" s="7"/>
      <c r="I247" s="74"/>
    </row>
    <row r="248" spans="1:9">
      <c r="A248" s="8"/>
      <c r="B248" s="8"/>
      <c r="C248" s="8"/>
      <c r="D248" s="9"/>
      <c r="E248" s="9"/>
      <c r="F248" s="9"/>
      <c r="G248" s="7"/>
      <c r="H248" s="7"/>
      <c r="I248" s="74"/>
    </row>
    <row r="249" spans="1:9">
      <c r="A249" s="8"/>
      <c r="B249" s="8"/>
      <c r="C249" s="8"/>
      <c r="D249" s="9"/>
      <c r="E249" s="9"/>
      <c r="F249" s="9"/>
      <c r="G249" s="7"/>
      <c r="H249" s="7"/>
      <c r="I249" s="74"/>
    </row>
    <row r="250" spans="1:9">
      <c r="A250" s="8"/>
      <c r="B250" s="8"/>
      <c r="C250" s="8"/>
      <c r="D250" s="9"/>
      <c r="E250" s="10"/>
      <c r="F250" s="9"/>
      <c r="G250" s="7"/>
      <c r="H250" s="7"/>
      <c r="I250" s="74"/>
    </row>
    <row r="251" spans="1:9">
      <c r="A251" s="8"/>
      <c r="B251" s="8"/>
      <c r="C251" s="8"/>
      <c r="D251" s="9"/>
      <c r="E251" s="10"/>
      <c r="F251" s="9"/>
      <c r="G251" s="7"/>
      <c r="H251" s="7"/>
      <c r="I251" s="74"/>
    </row>
    <row r="252" spans="1:9">
      <c r="A252" s="8"/>
      <c r="B252" s="8"/>
      <c r="C252" s="8"/>
      <c r="D252" s="9"/>
      <c r="E252" s="10"/>
      <c r="F252" s="9"/>
      <c r="G252" s="7"/>
      <c r="H252" s="7"/>
      <c r="I252" s="74"/>
    </row>
    <row r="253" spans="1:9">
      <c r="A253" s="8"/>
      <c r="B253" s="8"/>
      <c r="C253" s="8"/>
      <c r="D253" s="9"/>
      <c r="E253" s="9"/>
      <c r="F253" s="9"/>
      <c r="G253" s="7"/>
      <c r="H253" s="7"/>
      <c r="I253" s="74"/>
    </row>
    <row r="254" spans="1:9">
      <c r="A254" s="8"/>
      <c r="B254" s="8"/>
      <c r="C254" s="8"/>
      <c r="D254" s="9"/>
      <c r="E254" s="9"/>
      <c r="F254" s="9"/>
      <c r="G254" s="7"/>
      <c r="H254" s="7"/>
      <c r="I254" s="74"/>
    </row>
    <row r="255" spans="1:9">
      <c r="A255" s="8"/>
      <c r="B255" s="8"/>
      <c r="C255" s="8"/>
      <c r="D255" s="9"/>
      <c r="E255" s="9"/>
      <c r="F255" s="9"/>
      <c r="G255" s="7"/>
      <c r="H255" s="7"/>
      <c r="I255" s="74"/>
    </row>
    <row r="256" spans="1:9">
      <c r="A256" s="8"/>
      <c r="B256" s="8"/>
      <c r="C256" s="8"/>
      <c r="D256" s="9"/>
      <c r="E256" s="9"/>
      <c r="F256" s="9"/>
      <c r="G256" s="7"/>
      <c r="H256" s="7"/>
      <c r="I256" s="74"/>
    </row>
    <row r="257" spans="1:9">
      <c r="A257" s="8"/>
      <c r="B257" s="8"/>
      <c r="C257" s="8"/>
      <c r="D257" s="9"/>
      <c r="E257" s="9"/>
      <c r="F257" s="9"/>
      <c r="G257" s="7"/>
      <c r="H257" s="7"/>
      <c r="I257" s="74"/>
    </row>
    <row r="258" spans="1:9">
      <c r="A258" s="8"/>
      <c r="B258" s="8"/>
      <c r="C258" s="8"/>
      <c r="D258" s="9"/>
      <c r="E258" s="9"/>
      <c r="F258" s="9"/>
      <c r="G258" s="7"/>
      <c r="H258" s="7"/>
      <c r="I258" s="74"/>
    </row>
    <row r="259" spans="1:9">
      <c r="A259" s="8"/>
      <c r="B259" s="8"/>
      <c r="C259" s="8"/>
      <c r="D259" s="9"/>
      <c r="E259" s="9"/>
      <c r="F259" s="9"/>
      <c r="G259" s="7"/>
      <c r="H259" s="7"/>
      <c r="I259" s="74"/>
    </row>
    <row r="260" spans="1:9">
      <c r="A260" s="8"/>
      <c r="B260" s="8"/>
      <c r="C260" s="8"/>
      <c r="D260" s="9"/>
      <c r="E260" s="9"/>
      <c r="F260" s="9"/>
      <c r="G260" s="7"/>
      <c r="H260" s="7"/>
      <c r="I260" s="74"/>
    </row>
    <row r="261" spans="1:9">
      <c r="A261" s="8"/>
      <c r="B261" s="8"/>
      <c r="C261" s="8"/>
      <c r="D261" s="9"/>
      <c r="E261" s="9"/>
      <c r="F261" s="9"/>
      <c r="G261" s="7"/>
      <c r="H261" s="7"/>
      <c r="I261" s="74"/>
    </row>
    <row r="262" spans="1:9">
      <c r="A262" s="8"/>
      <c r="B262" s="8"/>
      <c r="C262" s="8"/>
      <c r="D262" s="8"/>
      <c r="E262" s="7"/>
      <c r="F262" s="7"/>
      <c r="G262" s="7"/>
      <c r="H262" s="7"/>
      <c r="I262" s="74"/>
    </row>
    <row r="263" spans="1:9">
      <c r="A263" s="8"/>
      <c r="B263" s="8"/>
      <c r="C263" s="8"/>
      <c r="D263" s="8"/>
      <c r="E263" s="7"/>
      <c r="F263" s="7"/>
      <c r="G263" s="7"/>
      <c r="H263" s="7"/>
      <c r="I263" s="74"/>
    </row>
    <row r="264" spans="1:9">
      <c r="A264" s="8"/>
      <c r="B264" s="8"/>
      <c r="C264" s="8"/>
      <c r="D264" s="8"/>
      <c r="E264" s="7"/>
      <c r="F264" s="7"/>
      <c r="G264" s="7"/>
      <c r="H264" s="7"/>
      <c r="I264" s="74"/>
    </row>
    <row r="265" spans="1:9">
      <c r="A265" s="8"/>
      <c r="B265" s="8"/>
      <c r="C265" s="8"/>
      <c r="D265" s="8"/>
      <c r="E265" s="7"/>
      <c r="F265" s="7"/>
      <c r="G265" s="7"/>
      <c r="H265" s="7"/>
      <c r="I265" s="74"/>
    </row>
    <row r="266" spans="1:9">
      <c r="A266" s="8"/>
      <c r="B266" s="8"/>
      <c r="C266" s="8"/>
      <c r="D266" s="8"/>
      <c r="E266" s="7"/>
      <c r="F266" s="7"/>
      <c r="G266" s="7"/>
      <c r="H266" s="7"/>
      <c r="I266" s="74"/>
    </row>
    <row r="267" spans="1:9">
      <c r="A267" s="8"/>
      <c r="B267" s="8"/>
      <c r="C267" s="8"/>
      <c r="D267" s="8"/>
      <c r="E267" s="7"/>
      <c r="F267" s="7"/>
      <c r="G267" s="7"/>
      <c r="H267" s="7"/>
      <c r="I267" s="74"/>
    </row>
    <row r="268" spans="1:9">
      <c r="A268" s="8"/>
      <c r="B268" s="8"/>
      <c r="C268" s="8"/>
      <c r="D268" s="8"/>
      <c r="E268" s="7"/>
      <c r="F268" s="7"/>
      <c r="G268" s="7"/>
      <c r="H268" s="7"/>
      <c r="I268" s="74"/>
    </row>
    <row r="269" spans="1:9">
      <c r="A269" s="8"/>
      <c r="B269" s="8"/>
      <c r="C269" s="8"/>
      <c r="D269" s="8"/>
      <c r="E269" s="7"/>
      <c r="F269" s="7"/>
      <c r="G269" s="7"/>
      <c r="H269" s="7"/>
      <c r="I269" s="74"/>
    </row>
    <row r="270" spans="1:9">
      <c r="A270" s="8"/>
      <c r="B270" s="8"/>
      <c r="C270" s="8"/>
      <c r="D270" s="8"/>
      <c r="E270" s="7"/>
      <c r="F270" s="7"/>
      <c r="G270" s="7"/>
      <c r="H270" s="7"/>
      <c r="I270" s="74"/>
    </row>
    <row r="271" spans="1:9">
      <c r="A271" s="8"/>
      <c r="B271" s="8"/>
      <c r="C271" s="8"/>
      <c r="D271" s="8"/>
      <c r="E271" s="7"/>
      <c r="F271" s="7"/>
      <c r="G271" s="7"/>
      <c r="H271" s="7"/>
      <c r="I271" s="74"/>
    </row>
    <row r="272" spans="1:9">
      <c r="A272" s="8"/>
      <c r="B272" s="8"/>
      <c r="C272" s="8"/>
      <c r="D272" s="8"/>
      <c r="E272" s="7"/>
      <c r="F272" s="7"/>
      <c r="G272" s="7"/>
      <c r="H272" s="7"/>
      <c r="I272" s="74"/>
    </row>
    <row r="273" spans="1:9">
      <c r="A273" s="8"/>
      <c r="B273" s="8"/>
      <c r="C273" s="8"/>
      <c r="D273" s="8"/>
      <c r="E273" s="7"/>
      <c r="F273" s="7"/>
      <c r="G273" s="7"/>
      <c r="H273" s="7"/>
      <c r="I273" s="74"/>
    </row>
    <row r="274" spans="1:9">
      <c r="A274" s="8"/>
      <c r="B274" s="8"/>
      <c r="C274" s="8"/>
      <c r="D274" s="8"/>
      <c r="E274" s="7"/>
      <c r="F274" s="7"/>
      <c r="G274" s="7"/>
      <c r="H274" s="7"/>
      <c r="I274" s="74"/>
    </row>
    <row r="275" spans="1:9">
      <c r="A275" s="8"/>
      <c r="B275" s="8"/>
      <c r="C275" s="8"/>
      <c r="D275" s="8"/>
      <c r="E275" s="7"/>
      <c r="F275" s="7"/>
      <c r="G275" s="7"/>
      <c r="H275" s="7"/>
      <c r="I275" s="74"/>
    </row>
    <row r="276" spans="1:9">
      <c r="A276" s="8"/>
      <c r="B276" s="8"/>
      <c r="C276" s="8"/>
      <c r="D276" s="8"/>
      <c r="E276" s="7"/>
      <c r="F276" s="7"/>
      <c r="G276" s="7"/>
      <c r="H276" s="7"/>
      <c r="I276" s="74"/>
    </row>
    <row r="277" spans="1:9">
      <c r="A277" s="8"/>
      <c r="B277" s="8"/>
      <c r="C277" s="8"/>
      <c r="D277" s="8"/>
      <c r="E277" s="7"/>
      <c r="F277" s="7"/>
      <c r="G277" s="7"/>
      <c r="H277" s="7"/>
      <c r="I277" s="74"/>
    </row>
    <row r="278" spans="1:9">
      <c r="A278" s="8"/>
      <c r="B278" s="8"/>
      <c r="C278" s="8"/>
      <c r="D278" s="8"/>
      <c r="E278" s="7"/>
      <c r="F278" s="7"/>
      <c r="G278" s="7"/>
      <c r="H278" s="7"/>
      <c r="I278" s="74"/>
    </row>
    <row r="279" spans="1:9">
      <c r="A279" s="8"/>
      <c r="B279" s="8"/>
      <c r="C279" s="8"/>
      <c r="D279" s="8"/>
      <c r="E279" s="7"/>
      <c r="F279" s="7"/>
      <c r="G279" s="7"/>
      <c r="H279" s="7"/>
      <c r="I279" s="74"/>
    </row>
    <row r="280" spans="1:9">
      <c r="A280" s="8"/>
      <c r="B280" s="8"/>
      <c r="C280" s="8"/>
      <c r="D280" s="8"/>
      <c r="E280" s="7"/>
      <c r="F280" s="7"/>
      <c r="G280" s="7"/>
      <c r="H280" s="7"/>
      <c r="I280" s="74"/>
    </row>
    <row r="281" spans="1:9">
      <c r="A281" s="8"/>
      <c r="B281" s="8"/>
      <c r="C281" s="8"/>
      <c r="D281" s="8"/>
      <c r="E281" s="7"/>
      <c r="F281" s="7"/>
      <c r="G281" s="7"/>
      <c r="H281" s="7"/>
      <c r="I281" s="74"/>
    </row>
    <row r="282" spans="1:9">
      <c r="A282" s="8"/>
      <c r="B282" s="8"/>
      <c r="C282" s="8"/>
      <c r="D282" s="8"/>
      <c r="E282" s="7"/>
      <c r="F282" s="7"/>
      <c r="G282" s="7"/>
      <c r="H282" s="7"/>
      <c r="I282" s="74"/>
    </row>
    <row r="283" spans="1:9">
      <c r="C283" s="8"/>
      <c r="D283" s="8"/>
      <c r="E283" s="7"/>
      <c r="F283" s="7"/>
      <c r="G283" s="7"/>
      <c r="H283" s="7"/>
      <c r="I283" s="74"/>
    </row>
    <row r="284" spans="1:9">
      <c r="C284" s="8"/>
      <c r="D284" s="8"/>
      <c r="E284" s="7"/>
      <c r="F284" s="7"/>
      <c r="G284" s="7"/>
      <c r="H284" s="7"/>
      <c r="I284" s="74"/>
    </row>
    <row r="285" spans="1:9">
      <c r="C285" s="8"/>
      <c r="D285" s="8"/>
      <c r="E285" s="7"/>
      <c r="F285" s="7"/>
      <c r="G285" s="7"/>
      <c r="H285" s="7"/>
      <c r="I285" s="74"/>
    </row>
    <row r="286" spans="1:9">
      <c r="C286" s="8"/>
      <c r="D286" s="8"/>
      <c r="E286" s="7"/>
      <c r="F286" s="7"/>
      <c r="G286" s="7"/>
      <c r="H286" s="7"/>
      <c r="I286" s="74"/>
    </row>
    <row r="287" spans="1:9">
      <c r="G287" s="7"/>
      <c r="H287" s="7"/>
      <c r="I287" s="74"/>
    </row>
    <row r="288" spans="1:9">
      <c r="H288" s="7"/>
      <c r="I288" s="74"/>
    </row>
    <row r="289" spans="8:9">
      <c r="H289" s="7"/>
      <c r="I289" s="74"/>
    </row>
    <row r="290" spans="8:9">
      <c r="I290" s="74"/>
    </row>
    <row r="291" spans="8:9">
      <c r="I291" s="74"/>
    </row>
  </sheetData>
  <protectedRanges>
    <protectedRange sqref="E4 A5 D6 C7:C9 F10 A11 G15" name="Info"/>
    <protectedRange sqref="G25 G17 G19 G21 G23 G49 G51 G54" name="Параметры нестандарт"/>
  </protectedRanges>
  <dataConsolidate/>
  <customSheetViews>
    <customSheetView guid="{2919F3B9-8420-4C91-A25B-265A0D4D7ADB}" scale="70" showPageBreaks="1" hiddenColumns="1">
      <selection activeCell="A2" sqref="A2:F2"/>
      <pageMargins left="0.4" right="0.26" top="0.4" bottom="0.27559055118110237" header="0.39370078740157483" footer="0.27559055118110237"/>
      <pageSetup paperSize="9" orientation="portrait" r:id="rId1"/>
      <headerFooter alignWithMargins="0"/>
    </customSheetView>
  </customSheetViews>
  <mergeCells count="56">
    <mergeCell ref="E53:F53"/>
    <mergeCell ref="E52:F52"/>
    <mergeCell ref="AA28:AC34"/>
    <mergeCell ref="A35:D35"/>
    <mergeCell ref="A44:D44"/>
    <mergeCell ref="A46:D46"/>
    <mergeCell ref="A34:D34"/>
    <mergeCell ref="B29:D29"/>
    <mergeCell ref="E34:I34"/>
    <mergeCell ref="A38:D38"/>
    <mergeCell ref="A45:D45"/>
    <mergeCell ref="A47:D47"/>
    <mergeCell ref="B60:I63"/>
    <mergeCell ref="B57:D57"/>
    <mergeCell ref="A36:D36"/>
    <mergeCell ref="F57:H57"/>
    <mergeCell ref="B58:D58"/>
    <mergeCell ref="F58:H58"/>
    <mergeCell ref="E49:F49"/>
    <mergeCell ref="A50:D50"/>
    <mergeCell ref="E51:F51"/>
    <mergeCell ref="E54:F54"/>
    <mergeCell ref="B56:D56"/>
    <mergeCell ref="E56:I56"/>
    <mergeCell ref="A37:D37"/>
    <mergeCell ref="A39:D39"/>
    <mergeCell ref="A41:D41"/>
    <mergeCell ref="A42:D42"/>
    <mergeCell ref="A2:F2"/>
    <mergeCell ref="A3:F3"/>
    <mergeCell ref="A4:D4"/>
    <mergeCell ref="A5:E5"/>
    <mergeCell ref="A6:C6"/>
    <mergeCell ref="D6:E6"/>
    <mergeCell ref="A7:B7"/>
    <mergeCell ref="C7:E7"/>
    <mergeCell ref="A8:B8"/>
    <mergeCell ref="C8:E8"/>
    <mergeCell ref="A9:B9"/>
    <mergeCell ref="C9:E9"/>
    <mergeCell ref="A10:E10"/>
    <mergeCell ref="A40:D40"/>
    <mergeCell ref="A43:D43"/>
    <mergeCell ref="B59:I59"/>
    <mergeCell ref="F10:H10"/>
    <mergeCell ref="A11:H11"/>
    <mergeCell ref="A17:D17"/>
    <mergeCell ref="A19:D19"/>
    <mergeCell ref="C21:D21"/>
    <mergeCell ref="A23:D23"/>
    <mergeCell ref="A30:D30"/>
    <mergeCell ref="A31:D31"/>
    <mergeCell ref="A32:D32"/>
    <mergeCell ref="A33:D33"/>
    <mergeCell ref="A49:D49"/>
    <mergeCell ref="E55:F55"/>
  </mergeCells>
  <phoneticPr fontId="37" type="noConversion"/>
  <dataValidations count="17">
    <dataValidation type="list" allowBlank="1" showInputMessage="1" showErrorMessage="1" sqref="E57:E58 I57:I58" xr:uid="{00000000-0002-0000-0000-000000000000}">
      <formula1>$O$17:$O$18</formula1>
    </dataValidation>
    <dataValidation type="list" allowBlank="1" showInputMessage="1" showErrorMessage="1" sqref="E54:F54" xr:uid="{00000000-0002-0000-0000-000001000000}">
      <formula1>$W$17:$W$19</formula1>
    </dataValidation>
    <dataValidation type="list" allowBlank="1" showInputMessage="1" showErrorMessage="1" sqref="E42:I42" xr:uid="{00000000-0002-0000-0000-000002000000}">
      <formula1>$P$17:$P$20</formula1>
    </dataValidation>
    <dataValidation type="list" allowBlank="1" showInputMessage="1" showErrorMessage="1" sqref="F19" xr:uid="{00000000-0002-0000-0000-000003000000}">
      <formula1>$M$17:$M$21</formula1>
    </dataValidation>
    <dataValidation type="list" allowBlank="1" showInputMessage="1" showErrorMessage="1" sqref="F17" xr:uid="{00000000-0002-0000-0000-000004000000}">
      <formula1>$J$17:$J$20</formula1>
    </dataValidation>
    <dataValidation type="list" allowBlank="1" showInputMessage="1" showErrorMessage="1" sqref="F23" xr:uid="{00000000-0002-0000-0000-000005000000}">
      <formula1>$L$17:$L$18</formula1>
    </dataValidation>
    <dataValidation type="list" allowBlank="1" showInputMessage="1" showErrorMessage="1" sqref="F21" xr:uid="{00000000-0002-0000-0000-000006000000}">
      <formula1>$K$17:$K$19</formula1>
    </dataValidation>
    <dataValidation type="list" allowBlank="1" showInputMessage="1" showErrorMessage="1" sqref="E53 F35:I37 F30:I33 E30:E37 E38:I38" xr:uid="{00000000-0002-0000-0000-000007000000}">
      <formula1>"Да有,Нет无"</formula1>
    </dataValidation>
    <dataValidation type="list" allowBlank="1" showInputMessage="1" showErrorMessage="1" sqref="E49:F49" xr:uid="{00000000-0002-0000-0000-000008000000}">
      <formula1>"Нерасширяемый不可扩展, Расширяемый в обе стороны双向扩展,Расширяемый вправо向右扩展, Расширяемый влево向左扩展,Другое (указать)其他"</formula1>
    </dataValidation>
    <dataValidation type="list" allowBlank="1" showInputMessage="1" showErrorMessage="1" sqref="F44:I44" xr:uid="{00000000-0002-0000-0000-000009000000}">
      <formula1>"3шт 3台,Нет无,Закупка в России俄罗斯购买"</formula1>
    </dataValidation>
    <dataValidation type="list" allowBlank="1" showInputMessage="1" showErrorMessage="1" sqref="E46:I46" xr:uid="{00000000-0002-0000-0000-00000A000000}">
      <formula1>"Да有,Нет无,Закупка в России俄罗斯购买"</formula1>
    </dataValidation>
    <dataValidation type="list" allowBlank="1" showInputMessage="1" showErrorMessage="1" sqref="E43:I43 E39:I39 E41:I41" xr:uid="{00000000-0002-0000-0000-00000B000000}">
      <formula1>"Да 3шт 有，3台,Нет无"</formula1>
    </dataValidation>
    <dataValidation type="list" allowBlank="1" showInputMessage="1" showErrorMessage="1" sqref="E51:F51" xr:uid="{00000000-0002-0000-0000-00000C000000}">
      <formula1>"FS-R210,PCS9611,NZB65,Российский бренд(указать тип)俄罗斯品牌,Без无继保"</formula1>
    </dataValidation>
    <dataValidation type="list" allowBlank="1" showInputMessage="1" showErrorMessage="1" sqref="F25" xr:uid="{00000000-0002-0000-0000-00000D000000}">
      <formula1>$N$17:$N$34</formula1>
    </dataValidation>
    <dataValidation type="list" allowBlank="1" showInputMessage="1" showErrorMessage="1" sqref="E44" xr:uid="{00000000-0002-0000-0000-00000E000000}">
      <formula1>"LCZ*3pcs,LSY*1pcs,LCZK*3pcs,Нет无,Закупка в России俄罗斯购买"</formula1>
    </dataValidation>
    <dataValidation type="list" allowBlank="1" showInputMessage="1" showErrorMessage="1" sqref="E29:I29" xr:uid="{00000000-0002-0000-0000-00000F000000}">
      <formula1>$X$17:$X$32</formula1>
    </dataValidation>
    <dataValidation type="list" allowBlank="1" showInputMessage="1" showErrorMessage="1" sqref="E28:I28" xr:uid="{00000000-0002-0000-0000-000010000000}">
      <formula1>"вводная进线,отходящей линии出线,запасная备用,присоединение трансформтаор变压器柜, секционная分段柜"</formula1>
    </dataValidation>
  </dataValidations>
  <hyperlinks>
    <hyperlink ref="G8" r:id="rId2" xr:uid="{00000000-0004-0000-0000-000000000000}"/>
  </hyperlinks>
  <pageMargins left="0.4" right="0.26" top="0.4" bottom="0.27559055118110237" header="0.39370078740157483" footer="0.27559055118110237"/>
  <pageSetup paperSize="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2:D32"/>
  <sheetViews>
    <sheetView workbookViewId="0">
      <selection activeCell="B1" sqref="B1"/>
    </sheetView>
  </sheetViews>
  <sheetFormatPr defaultRowHeight="15.6"/>
  <cols>
    <col min="2" max="2" width="37.09765625" customWidth="1"/>
    <col min="3" max="3" width="53.3984375" customWidth="1"/>
    <col min="4" max="4" width="53.19921875" customWidth="1"/>
    <col min="5" max="5" width="29.59765625" customWidth="1"/>
  </cols>
  <sheetData>
    <row r="2" spans="2:4" ht="16.2" thickBot="1">
      <c r="B2" s="170" t="s">
        <v>143</v>
      </c>
      <c r="C2" s="170"/>
    </row>
    <row r="3" spans="2:4" ht="16.2" thickBot="1">
      <c r="B3" s="66" t="s">
        <v>144</v>
      </c>
      <c r="C3" s="66" t="s">
        <v>145</v>
      </c>
    </row>
    <row r="4" spans="2:4">
      <c r="B4" s="181" t="s">
        <v>80</v>
      </c>
      <c r="C4" s="56" t="s">
        <v>146</v>
      </c>
      <c r="D4" s="65" t="s">
        <v>147</v>
      </c>
    </row>
    <row r="5" spans="2:4" ht="21.45" customHeight="1">
      <c r="B5" s="182"/>
      <c r="C5" s="57" t="s">
        <v>148</v>
      </c>
      <c r="D5" s="171" t="s">
        <v>149</v>
      </c>
    </row>
    <row r="6" spans="2:4">
      <c r="B6" s="182"/>
      <c r="C6" s="57" t="s">
        <v>150</v>
      </c>
      <c r="D6" s="171"/>
    </row>
    <row r="7" spans="2:4" ht="16.2" thickBot="1">
      <c r="B7" s="183"/>
      <c r="C7" s="58" t="s">
        <v>151</v>
      </c>
    </row>
    <row r="8" spans="2:4" ht="16.2" thickBot="1">
      <c r="B8" s="91" t="s">
        <v>81</v>
      </c>
      <c r="C8" s="58" t="s">
        <v>126</v>
      </c>
    </row>
    <row r="9" spans="2:4" ht="16.2" thickBot="1">
      <c r="B9" s="172" t="s">
        <v>82</v>
      </c>
      <c r="C9" s="173"/>
    </row>
    <row r="10" spans="2:4" ht="16.2" thickBot="1">
      <c r="B10" s="90" t="s">
        <v>83</v>
      </c>
      <c r="C10" s="58" t="s">
        <v>131</v>
      </c>
    </row>
    <row r="11" spans="2:4" ht="16.8" thickBot="1">
      <c r="B11" s="90" t="s">
        <v>84</v>
      </c>
      <c r="C11" s="59" t="s">
        <v>128</v>
      </c>
    </row>
    <row r="12" spans="2:4" ht="16.2" thickBot="1">
      <c r="B12" s="90" t="s">
        <v>85</v>
      </c>
      <c r="C12" s="59" t="s">
        <v>86</v>
      </c>
    </row>
    <row r="13" spans="2:4" ht="16.2" thickBot="1">
      <c r="B13" s="172" t="s">
        <v>87</v>
      </c>
      <c r="C13" s="173"/>
    </row>
    <row r="14" spans="2:4" ht="16.2" thickBot="1">
      <c r="B14" s="60" t="s">
        <v>83</v>
      </c>
      <c r="C14" s="58" t="s">
        <v>129</v>
      </c>
    </row>
    <row r="15" spans="2:4" ht="16.2" thickBot="1">
      <c r="B15" s="90" t="s">
        <v>88</v>
      </c>
      <c r="C15" s="59" t="s">
        <v>152</v>
      </c>
    </row>
    <row r="16" spans="2:4">
      <c r="B16" s="61" t="s">
        <v>89</v>
      </c>
      <c r="C16" s="184" t="s">
        <v>138</v>
      </c>
    </row>
    <row r="17" spans="2:4" ht="16.2" thickBot="1">
      <c r="B17" s="62" t="s">
        <v>153</v>
      </c>
      <c r="C17" s="177"/>
    </row>
    <row r="18" spans="2:4" ht="16.2" thickBot="1">
      <c r="B18" s="91" t="s">
        <v>90</v>
      </c>
      <c r="C18" s="58" t="s">
        <v>130</v>
      </c>
    </row>
    <row r="19" spans="2:4" ht="28.95" customHeight="1" thickBot="1">
      <c r="B19" s="172" t="s">
        <v>154</v>
      </c>
      <c r="C19" s="173"/>
    </row>
    <row r="20" spans="2:4">
      <c r="B20" s="61" t="s">
        <v>91</v>
      </c>
      <c r="C20" s="57" t="s">
        <v>133</v>
      </c>
    </row>
    <row r="21" spans="2:4" ht="16.2" thickBot="1">
      <c r="B21" s="90" t="s">
        <v>92</v>
      </c>
      <c r="C21" s="58" t="s">
        <v>132</v>
      </c>
    </row>
    <row r="22" spans="2:4">
      <c r="B22" s="178" t="s">
        <v>93</v>
      </c>
      <c r="C22" s="179"/>
    </row>
    <row r="23" spans="2:4">
      <c r="B23" s="61" t="s">
        <v>94</v>
      </c>
      <c r="C23" s="63" t="s">
        <v>139</v>
      </c>
    </row>
    <row r="24" spans="2:4" ht="16.2" thickBot="1">
      <c r="B24" s="90" t="s">
        <v>95</v>
      </c>
      <c r="C24" s="64" t="s">
        <v>134</v>
      </c>
    </row>
    <row r="25" spans="2:4" ht="16.2" thickBot="1">
      <c r="B25" s="91" t="s">
        <v>96</v>
      </c>
      <c r="C25" s="58" t="s">
        <v>135</v>
      </c>
    </row>
    <row r="26" spans="2:4" ht="16.2" thickBot="1">
      <c r="B26" s="172" t="s">
        <v>97</v>
      </c>
      <c r="C26" s="173"/>
    </row>
    <row r="27" spans="2:4" ht="16.2" thickBot="1">
      <c r="B27" s="90" t="s">
        <v>83</v>
      </c>
      <c r="C27" s="58" t="s">
        <v>127</v>
      </c>
    </row>
    <row r="28" spans="2:4" ht="54.45" customHeight="1">
      <c r="B28" s="174" t="s">
        <v>136</v>
      </c>
      <c r="C28" s="176" t="s">
        <v>155</v>
      </c>
    </row>
    <row r="29" spans="2:4" ht="16.2" thickBot="1">
      <c r="B29" s="175"/>
      <c r="C29" s="177"/>
    </row>
    <row r="30" spans="2:4" ht="16.2" thickBot="1">
      <c r="B30" s="90" t="s">
        <v>98</v>
      </c>
      <c r="C30" s="58" t="s">
        <v>137</v>
      </c>
      <c r="D30" s="101"/>
    </row>
    <row r="31" spans="2:4">
      <c r="B31" s="180" t="s">
        <v>99</v>
      </c>
      <c r="C31" s="180"/>
    </row>
    <row r="32" spans="2:4">
      <c r="B32" s="169" t="s">
        <v>100</v>
      </c>
      <c r="C32" s="169"/>
    </row>
  </sheetData>
  <mergeCells count="13">
    <mergeCell ref="B32:C32"/>
    <mergeCell ref="B2:C2"/>
    <mergeCell ref="D5:D6"/>
    <mergeCell ref="B26:C26"/>
    <mergeCell ref="B28:B29"/>
    <mergeCell ref="C28:C29"/>
    <mergeCell ref="B22:C22"/>
    <mergeCell ref="B31:C31"/>
    <mergeCell ref="B4:B7"/>
    <mergeCell ref="B9:C9"/>
    <mergeCell ref="B13:C13"/>
    <mergeCell ref="C16:C17"/>
    <mergeCell ref="B19:C19"/>
  </mergeCells>
  <phoneticPr fontId="3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32"/>
  <sheetViews>
    <sheetView topLeftCell="A10" workbookViewId="0">
      <selection activeCell="D19" sqref="D18:D19"/>
    </sheetView>
  </sheetViews>
  <sheetFormatPr defaultRowHeight="15.6"/>
  <cols>
    <col min="2" max="2" width="37.09765625" customWidth="1"/>
    <col min="3" max="3" width="53.3984375" customWidth="1"/>
    <col min="4" max="4" width="53.19921875" customWidth="1"/>
    <col min="5" max="5" width="29.59765625" customWidth="1"/>
  </cols>
  <sheetData>
    <row r="2" spans="2:4" ht="16.2" thickBot="1">
      <c r="B2" s="170" t="s">
        <v>143</v>
      </c>
      <c r="C2" s="170"/>
    </row>
    <row r="3" spans="2:4" ht="16.2" thickBot="1">
      <c r="B3" s="66" t="s">
        <v>144</v>
      </c>
      <c r="C3" s="66" t="s">
        <v>156</v>
      </c>
    </row>
    <row r="4" spans="2:4">
      <c r="B4" s="181" t="s">
        <v>80</v>
      </c>
      <c r="C4" s="56" t="s">
        <v>146</v>
      </c>
      <c r="D4" s="65" t="s">
        <v>147</v>
      </c>
    </row>
    <row r="5" spans="2:4" ht="21.45" customHeight="1">
      <c r="B5" s="182"/>
      <c r="C5" s="57" t="s">
        <v>148</v>
      </c>
      <c r="D5" s="171" t="s">
        <v>149</v>
      </c>
    </row>
    <row r="6" spans="2:4">
      <c r="B6" s="182"/>
      <c r="C6" s="57" t="s">
        <v>150</v>
      </c>
      <c r="D6" s="171"/>
    </row>
    <row r="7" spans="2:4" ht="16.2" thickBot="1">
      <c r="B7" s="183"/>
      <c r="C7" s="58" t="s">
        <v>151</v>
      </c>
    </row>
    <row r="8" spans="2:4" ht="16.2" thickBot="1">
      <c r="B8" s="91" t="s">
        <v>81</v>
      </c>
      <c r="C8" s="58" t="s">
        <v>126</v>
      </c>
    </row>
    <row r="9" spans="2:4" ht="16.2" thickBot="1">
      <c r="B9" s="172" t="s">
        <v>82</v>
      </c>
      <c r="C9" s="173"/>
    </row>
    <row r="10" spans="2:4" ht="16.2" thickBot="1">
      <c r="B10" s="90" t="s">
        <v>83</v>
      </c>
      <c r="C10" s="58" t="s">
        <v>131</v>
      </c>
    </row>
    <row r="11" spans="2:4" ht="16.8" thickBot="1">
      <c r="B11" s="90" t="s">
        <v>84</v>
      </c>
      <c r="C11" s="59" t="s">
        <v>141</v>
      </c>
    </row>
    <row r="12" spans="2:4" ht="16.2" thickBot="1">
      <c r="B12" s="90" t="s">
        <v>85</v>
      </c>
      <c r="C12" s="59" t="s">
        <v>140</v>
      </c>
    </row>
    <row r="13" spans="2:4" ht="16.2" thickBot="1">
      <c r="B13" s="172" t="s">
        <v>87</v>
      </c>
      <c r="C13" s="173"/>
    </row>
    <row r="14" spans="2:4" ht="16.2" thickBot="1">
      <c r="B14" s="60" t="s">
        <v>83</v>
      </c>
      <c r="C14" s="58" t="s">
        <v>129</v>
      </c>
    </row>
    <row r="15" spans="2:4" ht="16.2" thickBot="1">
      <c r="B15" s="90" t="s">
        <v>88</v>
      </c>
      <c r="C15" s="59" t="s">
        <v>152</v>
      </c>
    </row>
    <row r="16" spans="2:4">
      <c r="B16" s="61" t="s">
        <v>89</v>
      </c>
      <c r="C16" s="184" t="s">
        <v>142</v>
      </c>
    </row>
    <row r="17" spans="2:4" ht="16.2" thickBot="1">
      <c r="B17" s="62" t="s">
        <v>153</v>
      </c>
      <c r="C17" s="177"/>
    </row>
    <row r="18" spans="2:4" ht="16.2" thickBot="1">
      <c r="B18" s="91" t="s">
        <v>90</v>
      </c>
      <c r="C18" s="58" t="s">
        <v>130</v>
      </c>
    </row>
    <row r="19" spans="2:4" ht="28.95" customHeight="1" thickBot="1">
      <c r="B19" s="172" t="s">
        <v>154</v>
      </c>
      <c r="C19" s="173"/>
    </row>
    <row r="20" spans="2:4">
      <c r="B20" s="61" t="s">
        <v>91</v>
      </c>
      <c r="C20" s="57" t="s">
        <v>133</v>
      </c>
    </row>
    <row r="21" spans="2:4" ht="16.2" thickBot="1">
      <c r="B21" s="90" t="s">
        <v>92</v>
      </c>
      <c r="C21" s="58" t="s">
        <v>132</v>
      </c>
    </row>
    <row r="22" spans="2:4">
      <c r="B22" s="178" t="s">
        <v>93</v>
      </c>
      <c r="C22" s="179"/>
    </row>
    <row r="23" spans="2:4">
      <c r="B23" s="61" t="s">
        <v>94</v>
      </c>
      <c r="C23" s="63" t="s">
        <v>157</v>
      </c>
    </row>
    <row r="24" spans="2:4" ht="16.2" thickBot="1">
      <c r="B24" s="90" t="s">
        <v>95</v>
      </c>
      <c r="C24" s="64" t="s">
        <v>134</v>
      </c>
    </row>
    <row r="25" spans="2:4" ht="16.2" thickBot="1">
      <c r="B25" s="91" t="s">
        <v>96</v>
      </c>
      <c r="C25" s="58" t="s">
        <v>135</v>
      </c>
    </row>
    <row r="26" spans="2:4" ht="16.2" thickBot="1">
      <c r="B26" s="172" t="s">
        <v>97</v>
      </c>
      <c r="C26" s="173"/>
    </row>
    <row r="27" spans="2:4" ht="16.2" thickBot="1">
      <c r="B27" s="90" t="s">
        <v>83</v>
      </c>
      <c r="C27" s="58" t="s">
        <v>127</v>
      </c>
    </row>
    <row r="28" spans="2:4" ht="54.45" customHeight="1">
      <c r="B28" s="174" t="s">
        <v>136</v>
      </c>
      <c r="C28" s="176" t="s">
        <v>158</v>
      </c>
    </row>
    <row r="29" spans="2:4" ht="16.2" thickBot="1">
      <c r="B29" s="175"/>
      <c r="C29" s="177"/>
    </row>
    <row r="30" spans="2:4" ht="16.2" thickBot="1">
      <c r="B30" s="90" t="s">
        <v>98</v>
      </c>
      <c r="C30" s="58" t="s">
        <v>137</v>
      </c>
      <c r="D30" s="101"/>
    </row>
    <row r="31" spans="2:4">
      <c r="B31" s="180" t="s">
        <v>99</v>
      </c>
      <c r="C31" s="180"/>
    </row>
    <row r="32" spans="2:4">
      <c r="B32" s="169" t="s">
        <v>100</v>
      </c>
      <c r="C32" s="169"/>
    </row>
  </sheetData>
  <mergeCells count="13">
    <mergeCell ref="C16:C17"/>
    <mergeCell ref="B2:C2"/>
    <mergeCell ref="B4:B7"/>
    <mergeCell ref="D5:D6"/>
    <mergeCell ref="B9:C9"/>
    <mergeCell ref="B13:C13"/>
    <mergeCell ref="B32:C32"/>
    <mergeCell ref="B19:C19"/>
    <mergeCell ref="B22:C22"/>
    <mergeCell ref="B26:C26"/>
    <mergeCell ref="B28:B29"/>
    <mergeCell ref="C28:C29"/>
    <mergeCell ref="B31:C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ОЛ на элегазовые моноблоки</vt:lpstr>
      <vt:lpstr>1-Cable information sheet</vt:lpstr>
      <vt:lpstr>2-Cable information sheet</vt:lpstr>
      <vt:lpstr>'ОЛ на элегазовые моноблоки'!Заголовки_для_печати</vt:lpstr>
      <vt:lpstr>НД</vt:lpstr>
      <vt:lpstr>НРД</vt:lpstr>
      <vt:lpstr>РД</vt:lpstr>
      <vt:lpstr>РРД</vt:lpstr>
    </vt:vector>
  </TitlesOfParts>
  <Company>CHINT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CHINT</dc:creator>
  <cp:lastModifiedBy>Тарасова Марина Александровна</cp:lastModifiedBy>
  <cp:lastPrinted>2013-04-22T16:15:08Z</cp:lastPrinted>
  <dcterms:created xsi:type="dcterms:W3CDTF">2011-08-23T06:21:27Z</dcterms:created>
  <dcterms:modified xsi:type="dcterms:W3CDTF">2024-06-07T10:05:00Z</dcterms:modified>
  <cp:contentStatus/>
</cp:coreProperties>
</file>